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/Users/krusumet/Downloads/โปรแกรมวิเคราะห์ผู้เรียน/"/>
    </mc:Choice>
  </mc:AlternateContent>
  <xr:revisionPtr revIDLastSave="0" documentId="13_ncr:1_{6C892DA2-EC5F-C04F-89DF-AB6AF72FE743}" xr6:coauthVersionLast="46" xr6:coauthVersionMax="46" xr10:uidLastSave="{00000000-0000-0000-0000-000000000000}"/>
  <bookViews>
    <workbookView xWindow="0" yWindow="500" windowWidth="25160" windowHeight="13400" xr2:uid="{85C73535-AA1F-4457-9C9E-908BE0CC3318}"/>
  </bookViews>
  <sheets>
    <sheet name="DATA" sheetId="4" r:id="rId1"/>
    <sheet name="SUM" sheetId="1" r:id="rId2"/>
    <sheet name="D1" sheetId="23" r:id="rId3"/>
    <sheet name="D2" sheetId="25" r:id="rId4"/>
    <sheet name="D3" sheetId="27" r:id="rId5"/>
    <sheet name="D3-2" sheetId="26" r:id="rId6"/>
    <sheet name="D4" sheetId="28" r:id="rId7"/>
    <sheet name="D5" sheetId="29" r:id="rId8"/>
  </sheets>
  <definedNames>
    <definedName name="_xlnm._FilterDatabase" localSheetId="0" hidden="1">DATA!$A$1:$AK$21</definedName>
    <definedName name="_xlcn.WorksheetConnection_DATAA1AL571" hidden="1">DATA!$A$1:$AL$54</definedName>
    <definedName name="_xlcn.WorksheetConnection_ข้อมูลV2AL491" hidden="1">DATA!$V$2:$AL$46</definedName>
    <definedName name="_xlcn.WorksheetConnection_แบบสรุปวิเคราะห์ผู้เรียนรายบุคคล.xlsxexport_กรอกข_อม_ลพ__นฐานของน_กเร_ยน__การตอบกล_บ___31" hidden="1">export_กรอกข_อม_ลพ__นฐานของน_กเร_ยน__การตอบกล_บ___3</definedName>
  </definedNames>
  <calcPr calcId="191029"/>
  <pivotCaches>
    <pivotCache cacheId="1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export_กรอกข_อม_ลพ__นฐานของน_กเร_ยน__การตอบกล_บ___3" name="export_กรอกข_อม_ลพ__นฐานของน_กเร_ยน__การตอบกล_บ___3" connection="WorksheetConnection_แบบสรุปวิเคราะห์ผู้เรียนรายบุคคล.xlsx!export_กรอกข_อม_ลพ__นฐานของน_กเร_ยน__การตอบกล_บ___3"/>
          <x15:modelTable id="ช่วง" name="ช่วง" connection="WorksheetConnection_ข้อมูล!$V$2:$AL$49"/>
          <x15:modelTable id="ช่วง 1" name="ช่วง 1" connection="WorksheetConnection_DATA!$A$1:$AL$5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2" i="4" l="1"/>
  <c r="AL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K50" i="4" l="1"/>
  <c r="G28" i="1" s="1"/>
  <c r="AJ50" i="4"/>
  <c r="AJ54" i="4" s="1"/>
  <c r="H27" i="1" s="1"/>
  <c r="AI50" i="4"/>
  <c r="G26" i="1" s="1"/>
  <c r="AH50" i="4"/>
  <c r="AH54" i="4" s="1"/>
  <c r="H24" i="1" s="1"/>
  <c r="AG50" i="4"/>
  <c r="G23" i="1" s="1"/>
  <c r="AF50" i="4"/>
  <c r="AF54" i="4" s="1"/>
  <c r="H22" i="1" s="1"/>
  <c r="AE50" i="4"/>
  <c r="AE54" i="4" s="1"/>
  <c r="H20" i="1" s="1"/>
  <c r="AD50" i="4"/>
  <c r="AD54" i="4" s="1"/>
  <c r="H19" i="1" s="1"/>
  <c r="AC50" i="4"/>
  <c r="G18" i="1" s="1"/>
  <c r="AB50" i="4"/>
  <c r="G17" i="1" s="1"/>
  <c r="AA50" i="4"/>
  <c r="G15" i="1" s="1"/>
  <c r="Z50" i="4"/>
  <c r="G14" i="1" s="1"/>
  <c r="Y50" i="4"/>
  <c r="G13" i="1" s="1"/>
  <c r="X50" i="4"/>
  <c r="G11" i="1" s="1"/>
  <c r="W50" i="4"/>
  <c r="W54" i="4" s="1"/>
  <c r="H10" i="1" s="1"/>
  <c r="V50" i="4"/>
  <c r="G9" i="1" s="1"/>
  <c r="AK49" i="4"/>
  <c r="AK53" i="4" s="1"/>
  <c r="F28" i="1" s="1"/>
  <c r="AJ49" i="4"/>
  <c r="E27" i="1" s="1"/>
  <c r="AI49" i="4"/>
  <c r="E26" i="1" s="1"/>
  <c r="AH49" i="4"/>
  <c r="AH53" i="4" s="1"/>
  <c r="F24" i="1" s="1"/>
  <c r="AG49" i="4"/>
  <c r="AG53" i="4" s="1"/>
  <c r="F23" i="1" s="1"/>
  <c r="AF49" i="4"/>
  <c r="E22" i="1" s="1"/>
  <c r="AE49" i="4"/>
  <c r="E20" i="1" s="1"/>
  <c r="AD49" i="4"/>
  <c r="AD53" i="4" s="1"/>
  <c r="F19" i="1" s="1"/>
  <c r="AC49" i="4"/>
  <c r="E18" i="1" s="1"/>
  <c r="AB49" i="4"/>
  <c r="E17" i="1" s="1"/>
  <c r="AA49" i="4"/>
  <c r="E15" i="1" s="1"/>
  <c r="Z49" i="4"/>
  <c r="Z53" i="4" s="1"/>
  <c r="F14" i="1" s="1"/>
  <c r="Y49" i="4"/>
  <c r="E13" i="1" s="1"/>
  <c r="X49" i="4"/>
  <c r="X53" i="4" s="1"/>
  <c r="F11" i="1" s="1"/>
  <c r="W49" i="4"/>
  <c r="E10" i="1" s="1"/>
  <c r="V49" i="4"/>
  <c r="E9" i="1" s="1"/>
  <c r="AK48" i="4"/>
  <c r="C28" i="1" s="1"/>
  <c r="AJ48" i="4"/>
  <c r="AJ52" i="4" s="1"/>
  <c r="D27" i="1" s="1"/>
  <c r="AI48" i="4"/>
  <c r="C26" i="1" s="1"/>
  <c r="AH48" i="4"/>
  <c r="AH52" i="4" s="1"/>
  <c r="D24" i="1" s="1"/>
  <c r="AG48" i="4"/>
  <c r="C23" i="1" s="1"/>
  <c r="AF48" i="4"/>
  <c r="AF52" i="4" s="1"/>
  <c r="D22" i="1" s="1"/>
  <c r="AE48" i="4"/>
  <c r="AE52" i="4" s="1"/>
  <c r="D20" i="1" s="1"/>
  <c r="AD48" i="4"/>
  <c r="C19" i="1" s="1"/>
  <c r="AC48" i="4"/>
  <c r="C18" i="1" s="1"/>
  <c r="AB48" i="4"/>
  <c r="AB52" i="4" s="1"/>
  <c r="D17" i="1" s="1"/>
  <c r="AA48" i="4"/>
  <c r="C15" i="1" s="1"/>
  <c r="Z48" i="4"/>
  <c r="C14" i="1" s="1"/>
  <c r="Y48" i="4"/>
  <c r="C13" i="1" s="1"/>
  <c r="X48" i="4"/>
  <c r="C11" i="1" s="1"/>
  <c r="W48" i="4"/>
  <c r="W52" i="4" s="1"/>
  <c r="D10" i="1" s="1"/>
  <c r="V48" i="4"/>
  <c r="V52" i="4" s="1"/>
  <c r="D9" i="1" s="1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Y52" i="4" l="1"/>
  <c r="D13" i="1" s="1"/>
  <c r="AI52" i="4"/>
  <c r="D26" i="1" s="1"/>
  <c r="Y53" i="4"/>
  <c r="F13" i="1" s="1"/>
  <c r="AI53" i="4"/>
  <c r="F26" i="1" s="1"/>
  <c r="Y54" i="4"/>
  <c r="H13" i="1" s="1"/>
  <c r="AI54" i="4"/>
  <c r="H26" i="1" s="1"/>
  <c r="E23" i="1"/>
  <c r="C24" i="1"/>
  <c r="G24" i="1"/>
  <c r="C27" i="1"/>
  <c r="G27" i="1"/>
  <c r="E28" i="1"/>
  <c r="AA52" i="4"/>
  <c r="D15" i="1" s="1"/>
  <c r="AA53" i="4"/>
  <c r="F15" i="1" s="1"/>
  <c r="AJ53" i="4"/>
  <c r="F27" i="1" s="1"/>
  <c r="AA54" i="4"/>
  <c r="H15" i="1" s="1"/>
  <c r="E11" i="1"/>
  <c r="G19" i="1"/>
  <c r="AG52" i="4"/>
  <c r="D23" i="1" s="1"/>
  <c r="AK52" i="4"/>
  <c r="D28" i="1" s="1"/>
  <c r="AG54" i="4"/>
  <c r="H23" i="1" s="1"/>
  <c r="AK54" i="4"/>
  <c r="H28" i="1" s="1"/>
  <c r="E24" i="1"/>
  <c r="X52" i="4"/>
  <c r="D11" i="1" s="1"/>
  <c r="X54" i="4"/>
  <c r="H11" i="1" s="1"/>
  <c r="C22" i="1"/>
  <c r="G22" i="1"/>
  <c r="AF53" i="4"/>
  <c r="F22" i="1" s="1"/>
  <c r="AE53" i="4"/>
  <c r="F20" i="1" s="1"/>
  <c r="C20" i="1"/>
  <c r="G20" i="1"/>
  <c r="AD52" i="4"/>
  <c r="D19" i="1" s="1"/>
  <c r="E19" i="1"/>
  <c r="AC52" i="4"/>
  <c r="D18" i="1" s="1"/>
  <c r="AC53" i="4"/>
  <c r="F18" i="1" s="1"/>
  <c r="AC54" i="4"/>
  <c r="H18" i="1" s="1"/>
  <c r="Z54" i="4"/>
  <c r="H14" i="1" s="1"/>
  <c r="E14" i="1"/>
  <c r="Z52" i="4"/>
  <c r="D14" i="1" s="1"/>
  <c r="W53" i="4"/>
  <c r="F10" i="1" s="1"/>
  <c r="C10" i="1"/>
  <c r="G10" i="1"/>
  <c r="AB54" i="4"/>
  <c r="H17" i="1" s="1"/>
  <c r="C17" i="1"/>
  <c r="AB53" i="4"/>
  <c r="F17" i="1" s="1"/>
  <c r="V53" i="4"/>
  <c r="F9" i="1" s="1"/>
  <c r="V54" i="4"/>
  <c r="H9" i="1" s="1"/>
  <c r="C9" i="1"/>
  <c r="A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4D0CD0-76F8-4EE9-8E17-A94456FACBBB}" keepAlive="1" name="ThisWorkbookDataModel" description="ตัวแบบข้อมูล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5D809A09-D1C7-4FB9-8AE8-B35E8414D213}" name="WorksheetConnection_DATA!$A$1:$AL$57" type="102" refreshedVersion="6" minRefreshableVersion="5">
    <extLst>
      <ext xmlns:x15="http://schemas.microsoft.com/office/spreadsheetml/2010/11/main" uri="{DE250136-89BD-433C-8126-D09CA5730AF9}">
        <x15:connection id="ช่วง 1" autoDelete="1">
          <x15:rangePr sourceName="_xlcn.WorksheetConnection_DATAA1AL571"/>
        </x15:connection>
      </ext>
    </extLst>
  </connection>
  <connection id="3" xr16:uid="{9B8EB6C1-1776-48CF-8714-A34A285A7276}" name="WorksheetConnection_ข้อมูล!$V$2:$AL$49" type="102" refreshedVersion="6" minRefreshableVersion="5">
    <extLst>
      <ext xmlns:x15="http://schemas.microsoft.com/office/spreadsheetml/2010/11/main" uri="{DE250136-89BD-433C-8126-D09CA5730AF9}">
        <x15:connection id="ช่วง" autoDelete="1">
          <x15:rangePr sourceName="_xlcn.WorksheetConnection_ข้อมูลV2AL491"/>
        </x15:connection>
      </ext>
    </extLst>
  </connection>
  <connection id="4" xr16:uid="{7F5F70A0-BA93-4F01-9842-AD45298B8A88}" name="WorksheetConnection_แบบสรุปวิเคราะห์ผู้เรียนรายบุคคล.xlsx!export_กรอกข_อม_ลพ__นฐานของน_กเร_ยน__การตอบกล_บ___3" type="102" refreshedVersion="6" minRefreshableVersion="5">
    <extLst>
      <ext xmlns:x15="http://schemas.microsoft.com/office/spreadsheetml/2010/11/main" uri="{DE250136-89BD-433C-8126-D09CA5730AF9}">
        <x15:connection id="export_กรอกข_อม_ลพ__นฐานของน_กเร_ยน__การตอบกล_บ___3">
          <x15:rangePr sourceName="_xlcn.WorksheetConnection_แบบสรุปวิเคราะห์ผู้เรียนรายบุคคล.xlsxexport_กรอกข_อม_ลพ__นฐานของน_กเร_ยน__การตอบกล_บ___31"/>
        </x15:connection>
      </ext>
    </extLst>
  </connection>
  <connection id="5" xr16:uid="{EA88411A-9277-42CC-BE21-EC42013F48CD}" keepAlive="1" name="คิวรี - export_กรอกข้อมูลพื้นฐานของนักเรียน (การตอบกลับ)" description="การเชื่อมต่อกับแบบสอบถาม 'export_กรอกข้อมูลพื้นฐานของนักเรียน (การตอบกลับ)' ในสมุดงาน" type="5" refreshedVersion="6" background="1" saveData="1">
    <dbPr connection="Provider=Microsoft.Mashup.OleDb.1;Data Source=$Workbook$;Location=export_กรอกข้อมูลพื้นฐานของนักเรียน (การตอบกลับ);Extended Properties=&quot;&quot;" command="SELECT * FROM [export_กรอกข้อมูลพื้นฐานของนักเรียน (การตอบกลับ)]"/>
  </connection>
  <connection id="6" xr16:uid="{C0D01F23-2774-494C-846C-28A305DD3673}" keepAlive="1" name="คิวรี - export_กรอกข้อมูลพื้นฐานของนักเรียน (การตอบกลับ) (1)" description="การเชื่อมต่อกับแบบสอบถาม 'export_กรอกข้อมูลพื้นฐานของนักเรียน (การตอบกลับ) (1)' ในสมุดงาน" type="5" refreshedVersion="6" background="1">
    <dbPr connection="Provider=Microsoft.Mashup.OleDb.1;Data Source=$Workbook$;Location=export_กรอกข้อมูลพื้นฐานของนักเรียน (การตอบกลับ) (1);Extended Properties=&quot;&quot;" command="SELECT * FROM [export_กรอกข้อมูลพื้นฐานของนักเรียน (การตอบกลับ) (1)]"/>
  </connection>
  <connection id="7" xr16:uid="{8D868352-22A3-4F72-8945-EC712503C774}" keepAlive="1" name="คิวรี - export_กรอกข้อมูลพื้นฐานของนักเรียน (การตอบกลับ) (2)" description="การเชื่อมต่อกับแบบสอบถาม 'export_กรอกข้อมูลพื้นฐานของนักเรียน (การตอบกลับ) (2)' ในสมุดงาน" type="5" refreshedVersion="6" background="1" saveData="1">
    <dbPr connection="Provider=Microsoft.Mashup.OleDb.1;Data Source=$Workbook$;Location=export_กรอกข้อมูลพื้นฐานของนักเรียน (การตอบกลับ) (2);Extended Properties=&quot;&quot;" command="SELECT * FROM [export_กรอกข้อมูลพื้นฐานของนักเรียน (การตอบกลับ) (2)]"/>
  </connection>
  <connection id="8" xr16:uid="{E2D2CCAB-E7A3-4DB0-9EF7-A364BB9A9BA4}" keepAlive="1" name="คิวรี - export_กรอกข้อมูลพื้นฐานของนักเรียน (การตอบกลับ) (3)" description="การเชื่อมต่อกับแบบสอบถาม 'export_กรอกข้อมูลพื้นฐานของนักเรียน (การตอบกลับ) (3)' ในสมุดงาน" type="5" refreshedVersion="6" background="1" saveData="1">
    <dbPr connection="Provider=Microsoft.Mashup.OleDb.1;Data Source=$Workbook$;Location=export_กรอกข้อมูลพื้นฐานของนักเรียน (การตอบกลับ) (3);Extended Properties=&quot;&quot;" command="SELECT * FROM [export_กรอกข้อมูลพื้นฐานของนักเรียน (การตอบกลับ) (3)]"/>
  </connection>
  <connection id="9" xr16:uid="{DDA57068-BBAE-4365-BCB0-57C74BBAFD54}" keepAlive="1" name="คิวรี - export_กรอกข้อมูลพื้นฐานของนักเรียน (การตอบกลับ) (4)" description="การเชื่อมต่อกับแบบสอบถาม 'export_กรอกข้อมูลพื้นฐานของนักเรียน (การตอบกลับ) (4)' ในสมุดงาน" type="5" refreshedVersion="6" background="1" saveData="1">
    <dbPr connection="Provider=Microsoft.Mashup.OleDb.1;Data Source=$Workbook$;Location=export_กรอกข้อมูลพื้นฐานของนักเรียน (การตอบกลับ) (4);Extended Properties=&quot;&quot;" command="SELECT * FROM [export_กรอกข้อมูลพื้นฐานของนักเรียน (การตอบกลับ) (4)]"/>
  </connection>
  <connection id="10" xr16:uid="{68ECD955-8D90-4FCE-96EB-9AAD93530201}" keepAlive="1" name="คิวรี - export_กรอกข้อมูลพื้นฐานของนักเรียน (การตอบกลับ) (5)" description="การเชื่อมต่อกับแบบสอบถาม 'export_กรอกข้อมูลพื้นฐานของนักเรียน (การตอบกลับ) (5)' ในสมุดงาน" type="5" refreshedVersion="6" background="1" saveData="1">
    <dbPr connection="Provider=Microsoft.Mashup.OleDb.1;Data Source=$Workbook$;Location=export_กรอกข้อมูลพื้นฐานของนักเรียน (การตอบกลับ) (5);Extended Properties=&quot;&quot;" command="SELECT * FROM [export_กรอกข้อมูลพื้นฐานของนักเรียน (การตอบกลับ) (5)]"/>
  </connection>
</connections>
</file>

<file path=xl/sharedStrings.xml><?xml version="1.0" encoding="utf-8"?>
<sst xmlns="http://schemas.openxmlformats.org/spreadsheetml/2006/main" count="179" uniqueCount="107">
  <si>
    <t>รายการวิเคราะห์ผู้เรียน [ความรู้พื้นฐาน]</t>
  </si>
  <si>
    <t>รายการวิเคราะห์ผู้เรียน [ความสามารถในการอ่าน]</t>
  </si>
  <si>
    <t>รายการวิเคราะห์ผู้เรียน [ความสนใจและสมาธิในการเรียนรู้]</t>
  </si>
  <si>
    <t>รายการวิเคราะห์ผู้เรียน [ความคิดริเริ่มสร้างสรรค์]</t>
  </si>
  <si>
    <t>รายการวิเคราะห์ผู้เรียน [ความมีเหตุผล]</t>
  </si>
  <si>
    <t>รายการวิเคราะห์ผู้เรียน [ความสามารถในการเรียนรู้]</t>
  </si>
  <si>
    <t>รายการวิเคราะห์ผู้เรียน [การแสดงออก]</t>
  </si>
  <si>
    <t>รายการวิเคราะห์ผู้เรียน [การควบคุมอารมณ์]</t>
  </si>
  <si>
    <t>รายการวิเคราะห์ผู้เรียน [ความมุ่งมั่น  อดทน  ขยันหมั่นเพียร]</t>
  </si>
  <si>
    <t>รายการวิเคราะห์ผู้เรียน [ความรับผิดชอบ]</t>
  </si>
  <si>
    <t>รายการวิเคราะห์ผู้เรียน [ด้านสุขภาพร่างกายสมบูรณ์]</t>
  </si>
  <si>
    <t>รายการวิเคราะห์ผู้เรียน [การเจริญเติบโตสมวัย]</t>
  </si>
  <si>
    <t>รายการวิเคราะห์ผู้เรียน [ความสมบูรณ์ทางด้านสุขภาพจิต]</t>
  </si>
  <si>
    <t>รายการวิเคราะห์ผู้เรียน [การปรับตัวเข้ากับผู้อื่น]</t>
  </si>
  <si>
    <t>รายการวิเคราะห์ผู้เรียน [การช่วยเหลือ เสียสละ แบ่งปัน]</t>
  </si>
  <si>
    <t>รายการวิเคราะห์ผู้เรียน [การเคารพครู  กติกา  และมีระเบียบ]</t>
  </si>
  <si>
    <t>ดี</t>
  </si>
  <si>
    <t>ปานกลาง</t>
  </si>
  <si>
    <t>ปรับปรุงแก้ไข</t>
  </si>
  <si>
    <t>แบบสรุปผลการวิเคราะห์ผู้เรียน</t>
  </si>
  <si>
    <t>ด้านที่</t>
  </si>
  <si>
    <t>รายการวิเคราะห์ผู้เรียน</t>
  </si>
  <si>
    <t>หมายเหตุ</t>
  </si>
  <si>
    <t>จำนวน</t>
  </si>
  <si>
    <t>ร้อยละ</t>
  </si>
  <si>
    <t>ความรู้ ความสามารถและประสบการณ์</t>
  </si>
  <si>
    <t>2)  ความสามารถในการอ่าน</t>
  </si>
  <si>
    <t>3)  ความสนใจและสมาธิในการเรียนรู้</t>
  </si>
  <si>
    <t>ความพร้อมด้านสติปัญญา</t>
  </si>
  <si>
    <t>1)  ความคิดริเริ่มสร้างสรรค์</t>
  </si>
  <si>
    <t>2)  ความมีเหตุผล</t>
  </si>
  <si>
    <t>3)  ความสามารถในการเรียนรู้</t>
  </si>
  <si>
    <t>ความพร้อมด้านพฤติกรรม</t>
  </si>
  <si>
    <t>1)  การแสดงออก</t>
  </si>
  <si>
    <t>2)  การควบคุมอารมณ์</t>
  </si>
  <si>
    <t>3)  ความมุ่งมั่น  อดทน  ขยันหมั่นเพียร</t>
  </si>
  <si>
    <t>4)  ความรับผิดชอบ</t>
  </si>
  <si>
    <t>ความพร้อมด้านร่างกาย</t>
  </si>
  <si>
    <t>1)  ด้านสุขภาพร่างกายสมบูรณ์</t>
  </si>
  <si>
    <t>2)  การเจริญเติบโตสมวัย</t>
  </si>
  <si>
    <t>3)  ความสมบูรณ์ทางด้านสุขภาพจิต</t>
  </si>
  <si>
    <t>ความพร้อมด้านสังคม</t>
  </si>
  <si>
    <t>1)  การปรับตัวเข้ากับผู้อื่น</t>
  </si>
  <si>
    <t>2)  การช่วยเหลือ เสียสละ แบ่งปัน</t>
  </si>
  <si>
    <t>ผลการประเมินวิเคราะห์ผู้เรียน</t>
  </si>
  <si>
    <t>1)  ความรู้พื้นฐานของวิชา</t>
  </si>
  <si>
    <t>3)  การเคารพครู  กติกา  และมีระเบียบ</t>
  </si>
  <si>
    <t>คิดเป็นร้อยละ</t>
  </si>
  <si>
    <t>รายวิชา</t>
  </si>
  <si>
    <t>ครูผู้สอน</t>
  </si>
  <si>
    <t>คำนำหน้าชื่อ (นักเรียน)</t>
  </si>
  <si>
    <t>ชื่อ-สกุล (นักเรียน)</t>
  </si>
  <si>
    <t>อายุ (นักเรียน)</t>
  </si>
  <si>
    <t>คำนำหน้าชื่อ (ผู้ปกครอง)</t>
  </si>
  <si>
    <t>ชื่อ-สกุล (ผู้ปกครอง)</t>
  </si>
  <si>
    <t>ระดับชั้น</t>
  </si>
  <si>
    <t>เลขที่</t>
  </si>
  <si>
    <t>ผลการเรียนเฉลี่ยปีการศึกษาที่ผ่านมา</t>
  </si>
  <si>
    <t>น้ำหนัก</t>
  </si>
  <si>
    <t>ส่วนสูง</t>
  </si>
  <si>
    <t>โรคประจำตัว</t>
  </si>
  <si>
    <t>ปัจจุบันอาศัยอยู่กับ</t>
  </si>
  <si>
    <t>บ้านเลขที่</t>
  </si>
  <si>
    <t>หมู่</t>
  </si>
  <si>
    <t>ตำบล</t>
  </si>
  <si>
    <t>อำเภอ</t>
  </si>
  <si>
    <t>จังหวัด</t>
  </si>
  <si>
    <t>รหัสไปรษณย์</t>
  </si>
  <si>
    <t>เบอร์โทรศัพท์</t>
  </si>
  <si>
    <t>ผลรวมทั้งหมด</t>
  </si>
  <si>
    <t>รวมชื่อ</t>
  </si>
  <si>
    <t>ความรู้พื้นฐาน</t>
  </si>
  <si>
    <t>ความสามารถในการอ่าน</t>
  </si>
  <si>
    <t>ความสนใจและสมาธิในการเรียนรู้</t>
  </si>
  <si>
    <t>สรุปการวิเคราะห์ผู้เรียนตามกลุ่มความสามารถ</t>
  </si>
  <si>
    <t>ด้านที่ 1 ความรู้ ความสามารถและประสบการณ์</t>
  </si>
  <si>
    <t>ด้านที่ 2 ความพร้อมด้านสติปัญญา</t>
  </si>
  <si>
    <t>ความมีเหตุผล</t>
  </si>
  <si>
    <t>ความคิดริเริ่มสร้างสรรค์</t>
  </si>
  <si>
    <t>ความสามารถในการเรียนรู้</t>
  </si>
  <si>
    <t>การแสดงออก</t>
  </si>
  <si>
    <t>การควบคุมอารมณ์</t>
  </si>
  <si>
    <t>ความมุ่งมั่น  อดทน  ขยันหมั่นเพียร</t>
  </si>
  <si>
    <t>ด้านที่ 3 ความพร้อมด้านพฤติกรรม</t>
  </si>
  <si>
    <t>ด้านที่ 3 ความพร้อมด้านพฤติกรรม (ต่อ)</t>
  </si>
  <si>
    <t>ด้านสุขภาพร่างกายสมบูรณ์</t>
  </si>
  <si>
    <t>การเจริญเติบโตสมวัย</t>
  </si>
  <si>
    <t>ความสมบูรณ์ทางด้านสุขภาพจิต</t>
  </si>
  <si>
    <t>ด้านที่ 5 ความพร้อมด้านสังคม</t>
  </si>
  <si>
    <t>ด้านที่ 4 ความพร้อมด้านร่างกาย</t>
  </si>
  <si>
    <t>การปรับตัวเข้ากับผู้อื่น</t>
  </si>
  <si>
    <t>การช่วยเหลือ เสียสละ แบ่งปัน</t>
  </si>
  <si>
    <t>การเคารพครู  กติกา และมีระเบียบ</t>
  </si>
  <si>
    <t>โรงเรียน.........................  สำนักงานเขตพื้นที่การศึกษา............. เขต ....</t>
  </si>
  <si>
    <t>ภาษาไทย</t>
  </si>
  <si>
    <t>นายสุเมธ ราชประชุม</t>
  </si>
  <si>
    <t>เด็กชาย</t>
  </si>
  <si>
    <t>ทดสอบ ทดสอบ</t>
  </si>
  <si>
    <t>นาง</t>
  </si>
  <si>
    <t>นงลักษณ์</t>
  </si>
  <si>
    <t>ทดสอบ</t>
  </si>
  <si>
    <t>3.12</t>
  </si>
  <si>
    <t>-</t>
  </si>
  <si>
    <t>บิดา</t>
  </si>
  <si>
    <t>ห้วยกรด</t>
  </si>
  <si>
    <t>สรรคบุรี</t>
  </si>
  <si>
    <t>ชันนาท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</si>
</sst>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&lt;=99999999][$-1000000]0\-####\-####;[$-1000000]#\-####\-####"/>
  </numFmts>
  <fonts count="13" x14ac:knownFonts="1">
    <font>
      <sz val="16"/>
      <color theme="1"/>
      <name val="TH SarabunPSK"/>
      <family val="2"/>
      <charset val="222"/>
    </font>
    <font>
      <sz val="16"/>
      <color rgb="FF006100"/>
      <name val="TH SarabunPSK"/>
      <family val="2"/>
      <charset val="222"/>
    </font>
    <font>
      <sz val="16"/>
      <color rgb="FF9C0006"/>
      <name val="TH SarabunPSK"/>
      <family val="2"/>
      <charset val="222"/>
    </font>
    <font>
      <sz val="16"/>
      <color rgb="FF9C5700"/>
      <name val="TH SarabunPSK"/>
      <family val="2"/>
      <charset val="22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20"/>
      <color theme="1"/>
      <name val="TH SarabunPSK"/>
      <family val="2"/>
    </font>
    <font>
      <b/>
      <sz val="16"/>
      <color rgb="FF9C0006"/>
      <name val="TH SarabunPSK"/>
      <family val="2"/>
    </font>
    <font>
      <b/>
      <sz val="16"/>
      <color rgb="FF9C5700"/>
      <name val="TH SarabunPSK"/>
      <family val="2"/>
    </font>
    <font>
      <b/>
      <sz val="16"/>
      <color theme="0"/>
      <name val="TH SarabunPSK"/>
      <family val="2"/>
      <charset val="222"/>
    </font>
    <font>
      <sz val="16"/>
      <color theme="0"/>
      <name val="TH SarabunPSK"/>
      <family val="2"/>
      <charset val="222"/>
    </font>
    <font>
      <b/>
      <sz val="18"/>
      <color theme="1"/>
      <name val="TH SarabunPSK"/>
      <family val="2"/>
    </font>
    <font>
      <sz val="16"/>
      <color theme="1" tint="0.249977111117893"/>
      <name val="TH SarabunPSK"/>
      <family val="2"/>
      <charset val="222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theme="9" tint="0.79998168889431442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</cellStyleXfs>
  <cellXfs count="4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" fillId="2" borderId="1" xfId="1" applyBorder="1"/>
    <xf numFmtId="0" fontId="7" fillId="3" borderId="0" xfId="2" applyFont="1" applyAlignment="1">
      <alignment horizontal="center" vertical="center"/>
    </xf>
    <xf numFmtId="0" fontId="8" fillId="4" borderId="0" xfId="3" applyFont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9" fillId="6" borderId="9" xfId="0" applyFont="1" applyFill="1" applyBorder="1"/>
    <xf numFmtId="0" fontId="9" fillId="6" borderId="10" xfId="0" applyFont="1" applyFill="1" applyBorder="1"/>
    <xf numFmtId="164" fontId="9" fillId="6" borderId="10" xfId="0" applyNumberFormat="1" applyFont="1" applyFill="1" applyBorder="1"/>
    <xf numFmtId="164" fontId="0" fillId="0" borderId="0" xfId="0" applyNumberFormat="1"/>
    <xf numFmtId="49" fontId="0" fillId="0" borderId="0" xfId="0" applyNumberFormat="1"/>
    <xf numFmtId="0" fontId="0" fillId="0" borderId="0" xfId="0" applyAlignment="1">
      <alignment horizontal="left"/>
    </xf>
    <xf numFmtId="0" fontId="1" fillId="2" borderId="7" xfId="1" applyBorder="1"/>
    <xf numFmtId="0" fontId="4" fillId="0" borderId="0" xfId="0" applyFont="1" applyAlignment="1">
      <alignment horizontal="center" vertical="center"/>
    </xf>
    <xf numFmtId="0" fontId="4" fillId="0" borderId="0" xfId="0" applyFont="1"/>
    <xf numFmtId="0" fontId="0" fillId="0" borderId="0" xfId="0" pivotButton="1" applyAlignment="1">
      <alignment horizontal="center" vertical="center"/>
    </xf>
    <xf numFmtId="0" fontId="10" fillId="8" borderId="0" xfId="0" applyFont="1" applyFill="1" applyAlignment="1">
      <alignment horizontal="left"/>
    </xf>
    <xf numFmtId="49" fontId="9" fillId="6" borderId="10" xfId="0" applyNumberFormat="1" applyFont="1" applyFill="1" applyBorder="1"/>
    <xf numFmtId="0" fontId="0" fillId="7" borderId="9" xfId="0" applyNumberFormat="1" applyFont="1" applyFill="1" applyBorder="1"/>
    <xf numFmtId="0" fontId="0" fillId="7" borderId="10" xfId="0" applyNumberFormat="1" applyFont="1" applyFill="1" applyBorder="1"/>
    <xf numFmtId="0" fontId="0" fillId="7" borderId="10" xfId="0" applyFont="1" applyFill="1" applyBorder="1"/>
    <xf numFmtId="0" fontId="0" fillId="0" borderId="9" xfId="0" applyNumberFormat="1" applyFont="1" applyBorder="1"/>
    <xf numFmtId="0" fontId="0" fillId="0" borderId="10" xfId="0" applyNumberFormat="1" applyFont="1" applyBorder="1"/>
    <xf numFmtId="0" fontId="0" fillId="0" borderId="10" xfId="0" applyFont="1" applyBorder="1"/>
    <xf numFmtId="49" fontId="0" fillId="7" borderId="10" xfId="0" applyNumberFormat="1" applyFont="1" applyFill="1" applyBorder="1"/>
    <xf numFmtId="49" fontId="0" fillId="0" borderId="10" xfId="0" applyNumberFormat="1" applyFont="1" applyBorder="1"/>
    <xf numFmtId="0" fontId="0" fillId="0" borderId="0" xfId="0" pivotButton="1"/>
    <xf numFmtId="0" fontId="12" fillId="0" borderId="0" xfId="0" applyFont="1"/>
    <xf numFmtId="0" fontId="0" fillId="9" borderId="9" xfId="0" applyNumberFormat="1" applyFont="1" applyFill="1" applyBorder="1"/>
    <xf numFmtId="0" fontId="6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 wrapText="1"/>
    </xf>
    <xf numFmtId="0" fontId="4" fillId="5" borderId="3" xfId="0" applyFont="1" applyFill="1" applyBorder="1" applyAlignment="1">
      <alignment horizontal="left" vertical="center" wrapText="1"/>
    </xf>
    <xf numFmtId="0" fontId="4" fillId="5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4">
    <cellStyle name="Bad" xfId="2" builtinId="27"/>
    <cellStyle name="Good" xfId="1" builtinId="26"/>
    <cellStyle name="Neutral" xfId="3" builtinId="28"/>
    <cellStyle name="Normal" xfId="0" builtinId="0"/>
  </cellStyles>
  <dxfs count="121">
    <dxf>
      <fill>
        <patternFill patternType="solid">
          <bgColor theme="0"/>
        </patternFill>
      </fill>
    </dxf>
    <dxf>
      <font>
        <color theme="0"/>
      </font>
    </dxf>
    <dxf>
      <fill>
        <patternFill patternType="none">
          <bgColor auto="1"/>
        </patternFill>
      </fill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0"/>
        </patternFill>
      </fill>
    </dxf>
    <dxf>
      <alignment vertic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0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0"/>
        </patternFill>
      </fill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0"/>
        </patternFill>
      </fill>
    </dxf>
    <dxf>
      <alignment vertic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0"/>
        </patternFill>
      </fill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0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0"/>
        </patternFill>
      </fill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0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0"/>
        </patternFill>
      </fill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0"/>
        </patternFill>
      </fill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0"/>
        </patternFill>
      </fill>
    </dxf>
    <dxf>
      <alignment vertical="center"/>
    </dxf>
    <dxf>
      <alignment horizontal="center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owerPivotData" Target="model/item.data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imetee  Jaichomkao" refreshedDate="43642.738924768521" createdVersion="6" refreshedVersion="6" minRefreshableVersion="3" recordCount="45" xr:uid="{DC9456E0-D133-4AA0-97D9-087B6026E1BE}">
  <cacheSource type="worksheet">
    <worksheetSource ref="A1:AL46" sheet="DATA"/>
  </cacheSource>
  <cacheFields count="38">
    <cacheField name="รายวิชา" numFmtId="0">
      <sharedItems containsNonDate="0" containsString="0" containsBlank="1"/>
    </cacheField>
    <cacheField name="ครูผู้สอน" numFmtId="0">
      <sharedItems containsNonDate="0" containsString="0" containsBlank="1"/>
    </cacheField>
    <cacheField name="คำนำหน้าชื่อ (นักเรียน)" numFmtId="0">
      <sharedItems containsNonDate="0" containsString="0" containsBlank="1"/>
    </cacheField>
    <cacheField name="ชื่อ-สกุล (นักเรียน)" numFmtId="0">
      <sharedItems containsNonDate="0" containsString="0" containsBlank="1"/>
    </cacheField>
    <cacheField name="อายุ (นักเรียน)" numFmtId="0">
      <sharedItems containsNonDate="0" containsString="0" containsBlank="1"/>
    </cacheField>
    <cacheField name="คำนำหน้าชื่อ (ผู้ปกครอง)" numFmtId="0">
      <sharedItems containsNonDate="0" containsString="0" containsBlank="1"/>
    </cacheField>
    <cacheField name="ชื่อ-สกุล (ผู้ปกครอง)" numFmtId="0">
      <sharedItems containsNonDate="0" containsString="0" containsBlank="1"/>
    </cacheField>
    <cacheField name="ระดับชั้น" numFmtId="0">
      <sharedItems containsNonDate="0" containsString="0" containsBlank="1"/>
    </cacheField>
    <cacheField name="เลขที่" numFmtId="0">
      <sharedItems containsNonDate="0" containsString="0" containsBlank="1"/>
    </cacheField>
    <cacheField name="ผลการเรียนเฉลี่ยปีการศึกษาที่ผ่านมา" numFmtId="49">
      <sharedItems containsNonDate="0" containsString="0" containsBlank="1"/>
    </cacheField>
    <cacheField name="น้ำหนัก" numFmtId="0">
      <sharedItems containsNonDate="0" containsString="0" containsBlank="1"/>
    </cacheField>
    <cacheField name="ส่วนสูง" numFmtId="0">
      <sharedItems containsNonDate="0" containsString="0" containsBlank="1"/>
    </cacheField>
    <cacheField name="โรคประจำตัว" numFmtId="0">
      <sharedItems containsNonDate="0" containsString="0" containsBlank="1"/>
    </cacheField>
    <cacheField name="ปัจจุบันอาศัยอยู่กับ" numFmtId="0">
      <sharedItems containsNonDate="0" containsString="0" containsBlank="1"/>
    </cacheField>
    <cacheField name="บ้านเลขที่" numFmtId="0">
      <sharedItems containsNonDate="0" containsString="0" containsBlank="1"/>
    </cacheField>
    <cacheField name="หมู่" numFmtId="0">
      <sharedItems containsNonDate="0" containsString="0" containsBlank="1"/>
    </cacheField>
    <cacheField name="ตำบล" numFmtId="0">
      <sharedItems containsNonDate="0" containsString="0" containsBlank="1"/>
    </cacheField>
    <cacheField name="อำเภอ" numFmtId="0">
      <sharedItems containsNonDate="0" containsString="0" containsBlank="1"/>
    </cacheField>
    <cacheField name="จังหวัด" numFmtId="0">
      <sharedItems containsNonDate="0" containsString="0" containsBlank="1"/>
    </cacheField>
    <cacheField name="รหัสไปรษณย์" numFmtId="0">
      <sharedItems containsNonDate="0" containsString="0" containsBlank="1"/>
    </cacheField>
    <cacheField name="เบอร์โทรศัพท์" numFmtId="0">
      <sharedItems containsNonDate="0" containsString="0" containsBlank="1"/>
    </cacheField>
    <cacheField name="รายการวิเคราะห์ผู้เรียน [ความรู้พื้นฐาน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ความสามารถในการอ่าน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ความสนใจและสมาธิในการเรียนรู้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ความคิดริเริ่มสร้างสรรค์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ความมีเหตุผล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ความสามารถในการเรียนรู้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การแสดงออก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การควบคุมอารมณ์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ความมุ่งมั่น  อดทน  ขยันหมั่นเพียร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ความรับผิดชอบ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ด้านสุขภาพร่างกายสมบูรณ์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การเจริญเติบโตสมวัย]" numFmtId="0">
      <sharedItems containsNonDate="0" containsBlank="1" count="3">
        <m/>
        <s v="ดี" u="1"/>
        <s v="ปานกลาง" u="1"/>
      </sharedItems>
    </cacheField>
    <cacheField name="รายการวิเคราะห์ผู้เรียน [ความสมบูรณ์ทางด้านสุขภาพจิต]" numFmtId="0">
      <sharedItems containsNonDate="0" containsBlank="1" count="3">
        <m/>
        <s v="ดี" u="1"/>
        <s v="ปานกลาง" u="1"/>
      </sharedItems>
    </cacheField>
    <cacheField name="รายการวิเคราะห์ผู้เรียน [การปรับตัวเข้ากับผู้อื่น]" numFmtId="0">
      <sharedItems containsNonDate="0" containsBlank="1" count="4">
        <m/>
        <s v="ปรับปรุงแก้ไข" u="1"/>
        <s v="ดี" u="1"/>
        <s v="ปานกลาง" u="1"/>
      </sharedItems>
    </cacheField>
    <cacheField name="รายการวิเคราะห์ผู้เรียน [การช่วยเหลือ เสียสละ แบ่งปัน]" numFmtId="0">
      <sharedItems containsNonDate="0" containsBlank="1" count="3">
        <m/>
        <s v="ดี" u="1"/>
        <s v="ปานกลาง" u="1"/>
      </sharedItems>
    </cacheField>
    <cacheField name="รายการวิเคราะห์ผู้เรียน [การเคารพครู  กติกา  และมีระเบียบ]" numFmtId="0">
      <sharedItems containsNonDate="0" containsBlank="1" count="3">
        <m/>
        <s v="ดี" u="1"/>
        <s v="ปานกลาง" u="1"/>
      </sharedItems>
    </cacheField>
    <cacheField name="รวมชื่อ" numFmtId="49">
      <sharedItems count="47">
        <s v=""/>
        <s v="เด็กชายฟ้าลิขิต    วังกะธาตุ" u="1"/>
        <s v="เด็กชายภูเงิน    เพ็ชรธรรมรงค์" u="1"/>
        <s v="นางสาวธีรญา กินลา" u="1"/>
        <s v="นางสาวพัชรียาพร ราชบัญฑิต" u="1"/>
        <s v="เด็กชายปรมัตต์    ลมรส" u="1"/>
        <s v="นางสาวช่อทิพย์ แสนสร้อย" u="1"/>
        <s v="นางสาวอรจิรา ลินทะจะกะ" u="1"/>
        <s v="นางสาวนภสร ไตรติ่ง" u="1"/>
        <s v="เด็กหญิงศิรประภา พลแสน" u="1"/>
        <s v="นางสาวชญานี ละม้าย" u="1"/>
        <s v="นางสาวณัฐนันท์ หินอ่อน" u="1"/>
        <s v="เด็กชายพิชาติ     กิติอาสา" u="1"/>
        <s v="นางสาวเพชรนภา ดวงคำ" u="1"/>
        <s v="นางสาวสุดธิสา ชาหอม" u="1"/>
        <s v="นางสาวขนิษฐา สมนา" u="1"/>
        <s v="นางสาวพิมพ์ชนก คงวัฒน์" u="1"/>
        <s v="เด็กชายวิชชิระ ไชยวงศ์" u="1"/>
        <s v="นางสาวจุฬารัตน์ ทองสอย" u="1"/>
        <s v="เด็กหญิงสุธิตา วรคันทักษ์" u="1"/>
        <s v="เด็กหญิงขวัญจิรา     ศึกษา" u="1"/>
        <s v="นางสาวสายสุดา ขาวอ่อน" u="1"/>
        <s v="นางสาวปภาวรินทร์ บุดสีผา" u="1"/>
        <s v="เด็กชายราชศักดิ์ มั่งมา" u="1"/>
        <s v="นายศุภณัฐ กิมาลี" u="1"/>
        <s v="นายพงศกร กิมาลี" u="1"/>
        <s v="เด็กชายฟ้าลิขิต   วังกะธาตุ" u="1"/>
        <s v="เด็กชายวันชัย สาฆ้อง" u="1"/>
        <s v="เด็กชายอานนท์ สอนลม" u="1"/>
        <s v="เด็กชายเจตรินทร์    ราชสินธ์" u="1"/>
        <s v="เด็กหญิงธีรนาจ มาภา " u="1"/>
        <s v="เด็กชายกฤตัชญ์   ลำพงษ์" u="1"/>
        <s v="เด็กชายธนวัตน์    คำไพ" u="1"/>
        <s v="เด็กชายคมสรณ์       กองมา" u="1"/>
        <s v="เด็กหญิงจิราวรรณ    กำเหนิดสูง" u="1"/>
        <s v="นางสาวกนกนารถ เตลอด" u="1"/>
        <s v="เด็กชายรัฐภูมิ ไชยมาส" u="1"/>
        <s v="เด็กหญิงจุฑามาศ คำอยู่" u="1"/>
        <s v="นายกฤษดา  ปัญญา" u="1"/>
        <s v="นางสาวสาธิตา เตมะยัง" u="1"/>
        <s v="นางสาวอภัสรา โลสันตา" u="1"/>
        <s v="นางสาวพิมพ์ญาดา ผายทอง" u="1"/>
        <s v="นางสาวสุดารัตน์ แสงผา" u="1"/>
        <s v="นางสาวระพีพรรณ บุญทองเถิง" u="1"/>
        <s v="เด็กหญิงพอเพียง คำเดช" u="1"/>
        <s v="เด็กชายรัฐภูมิ ศรีเสริม" u="1"/>
        <s v="เด็กหญิงพัชริญา จิตมาตย์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"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  <r>
    <m/>
    <m/>
    <m/>
    <m/>
    <m/>
    <m/>
    <m/>
    <m/>
    <m/>
    <m/>
    <m/>
    <m/>
    <m/>
    <m/>
    <m/>
    <m/>
    <m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799C42-AC0C-426F-845E-0A7FCF1593A0}" name="PivotTable3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ความสนใจและสมาธิในการเรียนรู้">
  <location ref="C4:C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m="1" x="2"/>
        <item m="1" x="3"/>
        <item h="1"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23"/>
    <field x="37"/>
  </rowFields>
  <rowItems count="1">
    <i t="grand">
      <x/>
    </i>
  </rowItems>
  <colItems count="1">
    <i/>
  </colItems>
  <formats count="4">
    <format dxfId="106">
      <pivotArea field="23" type="button" dataOnly="0" labelOnly="1" outline="0" axis="axisRow" fieldPosition="0"/>
    </format>
    <format dxfId="105">
      <pivotArea field="23" type="button" dataOnly="0" labelOnly="1" outline="0" axis="axisRow" fieldPosition="0"/>
    </format>
    <format dxfId="104">
      <pivotArea dataOnly="0" grandRow="1" fieldPosition="0"/>
    </format>
    <format dxfId="103">
      <pivotArea dataOnly="0" grandRow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B43529-A288-4706-8318-2D1800D1ACAD}" name="PivotTable1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การแสดงออก">
  <location ref="A4:A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/>
    <pivotField showAll="0">
      <items count="5">
        <item m="1" x="2"/>
        <item m="1" x="3"/>
        <item x="0"/>
        <item m="1" x="1"/>
        <item t="default"/>
      </items>
    </pivotField>
    <pivotField showAll="0"/>
    <pivotField showAll="0"/>
    <pivotField axis="axisRow" showAll="0">
      <items count="5">
        <item m="1" x="2"/>
        <item m="1" x="1"/>
        <item m="1" x="3"/>
        <item h="1" x="0"/>
        <item t="default"/>
      </items>
    </pivotField>
    <pivotField showAll="0"/>
    <pivotField showAll="0"/>
    <pivotField showAll="0">
      <items count="5">
        <item m="1" x="2"/>
        <item m="1" x="3"/>
        <item h="1"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27"/>
    <field x="37"/>
  </rowFields>
  <rowItems count="1">
    <i t="grand">
      <x/>
    </i>
  </rowItems>
  <colItems count="1">
    <i/>
  </colItems>
  <formats count="6">
    <format dxfId="54">
      <pivotArea field="21" type="button" dataOnly="0" labelOnly="1" outline="0"/>
    </format>
    <format dxfId="53">
      <pivotArea field="21" type="button" dataOnly="0" labelOnly="1" outline="0"/>
    </format>
    <format dxfId="52">
      <pivotArea field="24" type="button" dataOnly="0" labelOnly="1" outline="0"/>
    </format>
    <format dxfId="51">
      <pivotArea field="24" type="button" dataOnly="0" labelOnly="1" outline="0"/>
    </format>
    <format dxfId="50">
      <pivotArea field="30" type="button" dataOnly="0" labelOnly="1" outline="0"/>
    </format>
    <format dxfId="49">
      <pivotArea field="30" type="button" dataOnly="0" labelOnly="1" outline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C09F32-F195-463C-BA64-770BADA6262D}" name="PivotTable3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ความสมบูรณ์ทางด้านสุขภาพจิต">
  <location ref="C4:C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>
      <items count="5">
        <item m="1" x="2"/>
        <item m="1" x="3"/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m="1" x="1"/>
        <item m="1" x="2"/>
        <item h="1" x="0"/>
        <item t="default"/>
      </items>
    </pivotField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33"/>
    <field x="37"/>
  </rowFields>
  <rowItems count="1">
    <i t="grand">
      <x/>
    </i>
  </rowItems>
  <colItems count="1">
    <i/>
  </colItems>
  <formats count="6">
    <format dxfId="33">
      <pivotArea field="23" type="button" dataOnly="0" labelOnly="1" outline="0"/>
    </format>
    <format dxfId="32">
      <pivotArea field="23" type="button" dataOnly="0" labelOnly="1" outline="0"/>
    </format>
    <format dxfId="31">
      <pivotArea field="25" type="button" dataOnly="0" labelOnly="1" outline="0"/>
    </format>
    <format dxfId="30">
      <pivotArea field="25" type="button" dataOnly="0" labelOnly="1" outline="0"/>
    </format>
    <format dxfId="29">
      <pivotArea field="33" type="button" dataOnly="0" labelOnly="1" outline="0" axis="axisRow" fieldPosition="0"/>
    </format>
    <format dxfId="28">
      <pivotArea field="33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789E3D-D1B9-4DE6-BC75-56A615F75F7D}" name="PivotTable2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การเจริญเติบโตสมวัย">
  <location ref="B4:B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>
      <items count="5">
        <item m="1" x="2"/>
        <item m="1" x="3"/>
        <item x="0"/>
        <item m="1" x="1"/>
        <item t="default"/>
      </items>
    </pivotField>
    <pivotField showAll="0">
      <items count="5">
        <item m="1" x="2"/>
        <item m="1" x="3"/>
        <item x="0"/>
        <item m="1" x="1"/>
        <item t="default"/>
      </items>
    </pivotField>
    <pivotField showAll="0">
      <items count="5">
        <item m="1" x="2"/>
        <item m="1" x="3"/>
        <item x="0"/>
        <item m="1" x="1"/>
        <item t="default"/>
      </items>
    </pivotField>
    <pivotField showAll="0"/>
    <pivotField showAll="0"/>
    <pivotField showAll="0"/>
    <pivotField showAll="0"/>
    <pivotField showAll="0"/>
    <pivotField axis="axisRow" showAll="0">
      <items count="4">
        <item m="1" x="1"/>
        <item m="1" x="2"/>
        <item h="1" x="0"/>
        <item t="default"/>
      </items>
    </pivotField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32"/>
    <field x="37"/>
  </rowFields>
  <rowItems count="1">
    <i t="grand">
      <x/>
    </i>
  </rowItems>
  <colItems count="1">
    <i/>
  </colItems>
  <formats count="9">
    <format dxfId="42">
      <pivotArea field="22" type="button" dataOnly="0" labelOnly="1" outline="0"/>
    </format>
    <format dxfId="41">
      <pivotArea field="22" type="button" dataOnly="0" labelOnly="1" outline="0"/>
    </format>
    <format dxfId="40">
      <pivotArea field="25" type="button" dataOnly="0" labelOnly="1" outline="0"/>
    </format>
    <format dxfId="39">
      <pivotArea field="25" type="button" dataOnly="0" labelOnly="1" outline="0"/>
    </format>
    <format dxfId="38">
      <pivotArea field="24" type="button" dataOnly="0" labelOnly="1" outline="0"/>
    </format>
    <format dxfId="37">
      <pivotArea field="24" type="button" dataOnly="0" labelOnly="1" outline="0"/>
    </format>
    <format dxfId="36">
      <pivotArea field="26" type="button" dataOnly="0" labelOnly="1" outline="0"/>
    </format>
    <format dxfId="35">
      <pivotArea field="32" type="button" dataOnly="0" labelOnly="1" outline="0" axis="axisRow" fieldPosition="0"/>
    </format>
    <format dxfId="34">
      <pivotArea field="3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BAFB04-1D5C-48C1-A2AC-33A7D16562B7}" name="PivotTable1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ด้านสุขภาพร่างกายสมบูรณ์">
  <location ref="A4:A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/>
    <pivotField showAll="0">
      <items count="5">
        <item m="1" x="2"/>
        <item m="1" x="3"/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m="1" x="2"/>
        <item m="1" x="3"/>
        <item h="1" x="0"/>
        <item m="1" x="1"/>
        <item t="default"/>
      </items>
    </pivotField>
    <pivotField showAll="0"/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31"/>
    <field x="37"/>
  </rowFields>
  <rowItems count="1">
    <i t="grand">
      <x/>
    </i>
  </rowItems>
  <colItems count="1">
    <i/>
  </colItems>
  <formats count="6">
    <format dxfId="48">
      <pivotArea field="21" type="button" dataOnly="0" labelOnly="1" outline="0"/>
    </format>
    <format dxfId="47">
      <pivotArea field="21" type="button" dataOnly="0" labelOnly="1" outline="0"/>
    </format>
    <format dxfId="46">
      <pivotArea field="24" type="button" dataOnly="0" labelOnly="1" outline="0"/>
    </format>
    <format dxfId="45">
      <pivotArea field="24" type="button" dataOnly="0" labelOnly="1" outline="0"/>
    </format>
    <format dxfId="44">
      <pivotArea field="31" type="button" dataOnly="0" labelOnly="1" outline="0" axis="axisRow" fieldPosition="0"/>
    </format>
    <format dxfId="43">
      <pivotArea field="31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A1BC8D-6B77-4627-9761-E50BC117A156}" name="PivotTable1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การปรับตัวเข้ากับผู้อื่น">
  <location ref="A4:A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/>
    <pivotField showAll="0">
      <items count="5">
        <item m="1" x="2"/>
        <item m="1" x="3"/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m="1" x="2"/>
        <item m="1" x="3"/>
        <item h="1" x="0"/>
        <item m="1" x="1"/>
        <item t="default"/>
      </items>
    </pivotField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34"/>
    <field x="37"/>
  </rowFields>
  <rowItems count="1">
    <i t="grand">
      <x/>
    </i>
  </rowItems>
  <colItems count="1">
    <i/>
  </colItems>
  <formats count="9">
    <format dxfId="8">
      <pivotArea field="21" type="button" dataOnly="0" labelOnly="1" outline="0"/>
    </format>
    <format dxfId="7">
      <pivotArea field="21" type="button" dataOnly="0" labelOnly="1" outline="0"/>
    </format>
    <format dxfId="6">
      <pivotArea field="24" type="button" dataOnly="0" labelOnly="1" outline="0"/>
    </format>
    <format dxfId="5">
      <pivotArea field="24" type="button" dataOnly="0" labelOnly="1" outline="0"/>
    </format>
    <format dxfId="4">
      <pivotArea field="34" type="button" dataOnly="0" labelOnly="1" outline="0" axis="axisRow" fieldPosition="0"/>
    </format>
    <format dxfId="3">
      <pivotArea field="34" type="button" dataOnly="0" labelOnly="1" outline="0" axis="axisRow" fieldPosition="0"/>
    </format>
    <format dxfId="2">
      <pivotArea dataOnly="0" labelOnly="1" grandRow="1" outline="0" fieldPosition="0"/>
    </format>
    <format dxfId="1">
      <pivotArea dataOnly="0" labelOnly="1" grandRow="1" outline="0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1F996C-B726-4C9E-BB73-BF0A8B75936E}" name="PivotTable2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การช่วยเหลือ เสียสละ แบ่งปัน">
  <location ref="B4:B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>
      <items count="5">
        <item m="1" x="2"/>
        <item m="1" x="3"/>
        <item x="0"/>
        <item m="1" x="1"/>
        <item t="default"/>
      </items>
    </pivotField>
    <pivotField showAll="0">
      <items count="5">
        <item m="1" x="2"/>
        <item m="1" x="3"/>
        <item x="0"/>
        <item m="1" x="1"/>
        <item t="default"/>
      </items>
    </pivotField>
    <pivotField showAll="0">
      <items count="5">
        <item m="1" x="2"/>
        <item m="1" x="3"/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m="1" x="1"/>
        <item m="1" x="2"/>
        <item h="1" x="0"/>
        <item t="default"/>
      </items>
    </pivotField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35"/>
    <field x="37"/>
  </rowFields>
  <rowItems count="1">
    <i t="grand">
      <x/>
    </i>
  </rowItems>
  <colItems count="1">
    <i/>
  </colItems>
  <formats count="11">
    <format dxfId="19">
      <pivotArea field="22" type="button" dataOnly="0" labelOnly="1" outline="0"/>
    </format>
    <format dxfId="18">
      <pivotArea field="22" type="button" dataOnly="0" labelOnly="1" outline="0"/>
    </format>
    <format dxfId="17">
      <pivotArea field="25" type="button" dataOnly="0" labelOnly="1" outline="0"/>
    </format>
    <format dxfId="16">
      <pivotArea field="25" type="button" dataOnly="0" labelOnly="1" outline="0"/>
    </format>
    <format dxfId="15">
      <pivotArea field="24" type="button" dataOnly="0" labelOnly="1" outline="0"/>
    </format>
    <format dxfId="14">
      <pivotArea field="24" type="button" dataOnly="0" labelOnly="1" outline="0"/>
    </format>
    <format dxfId="13">
      <pivotArea field="26" type="button" dataOnly="0" labelOnly="1" outline="0"/>
    </format>
    <format dxfId="12">
      <pivotArea field="35" type="button" dataOnly="0" labelOnly="1" outline="0" axis="axisRow" fieldPosition="0"/>
    </format>
    <format dxfId="11">
      <pivotArea field="35" type="button" dataOnly="0" labelOnly="1" outline="0" axis="axisRow" fieldPosition="0"/>
    </format>
    <format dxfId="10">
      <pivotArea dataOnly="0" labelOnly="1" grandRow="1" outline="0" fieldPosition="0"/>
    </format>
    <format dxfId="9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5C6550-DC7B-4FB1-85E0-91B1AF026B20}" name="PivotTable3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การเคารพครู  กติกา และมีระเบียบ">
  <location ref="C4:C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>
      <items count="5">
        <item m="1" x="2"/>
        <item m="1" x="3"/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m="1" x="1"/>
        <item h="1" x="0"/>
        <item m="1" x="2"/>
        <item t="default"/>
      </items>
    </pivotField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36"/>
    <field x="37"/>
  </rowFields>
  <rowItems count="1">
    <i t="grand">
      <x/>
    </i>
  </rowItems>
  <colItems count="1">
    <i/>
  </colItems>
  <formats count="8">
    <format dxfId="27">
      <pivotArea field="23" type="button" dataOnly="0" labelOnly="1" outline="0"/>
    </format>
    <format dxfId="26">
      <pivotArea field="23" type="button" dataOnly="0" labelOnly="1" outline="0"/>
    </format>
    <format dxfId="25">
      <pivotArea field="25" type="button" dataOnly="0" labelOnly="1" outline="0"/>
    </format>
    <format dxfId="24">
      <pivotArea field="25" type="button" dataOnly="0" labelOnly="1" outline="0"/>
    </format>
    <format dxfId="23">
      <pivotArea dataOnly="0" labelOnly="1" grandRow="1" outline="0" fieldPosition="0"/>
    </format>
    <format dxfId="22">
      <pivotArea dataOnly="0" labelOnly="1" grandRow="1" outline="0" fieldPosition="0"/>
    </format>
    <format dxfId="21">
      <pivotArea field="36" type="button" dataOnly="0" labelOnly="1" outline="0" axis="axisRow" fieldPosition="0"/>
    </format>
    <format dxfId="20">
      <pivotArea field="36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88B26D-DD17-4D10-B32F-3046E1F7676E}" name="PivotTable2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ความสามารถในการอ่าน">
  <location ref="B4:B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m="1" x="2"/>
        <item m="1" x="3"/>
        <item h="1"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22"/>
    <field x="37"/>
  </rowFields>
  <rowItems count="1">
    <i t="grand">
      <x/>
    </i>
  </rowItems>
  <colItems count="1">
    <i/>
  </colItems>
  <formats count="4">
    <format dxfId="110">
      <pivotArea field="22" type="button" dataOnly="0" labelOnly="1" outline="0" axis="axisRow" fieldPosition="0"/>
    </format>
    <format dxfId="109">
      <pivotArea field="22" type="button" dataOnly="0" labelOnly="1" outline="0" axis="axisRow" fieldPosition="0"/>
    </format>
    <format dxfId="108">
      <pivotArea dataOnly="0" labelOnly="1" grandRow="1" outline="0" fieldPosition="0"/>
    </format>
    <format dxfId="10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432D34-3DDA-4D30-8D58-C9AB0431E6C9}" name="PivotTable1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ความรู้พื้นฐาน">
  <location ref="A4:A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m="1" x="2"/>
        <item m="1" x="3"/>
        <item h="1"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21"/>
    <field x="37"/>
  </rowFields>
  <rowItems count="1">
    <i t="grand">
      <x/>
    </i>
  </rowItems>
  <colItems count="1">
    <i/>
  </colItems>
  <formats count="4">
    <format dxfId="114">
      <pivotArea field="21" type="button" dataOnly="0" labelOnly="1" outline="0" axis="axisRow" fieldPosition="0"/>
    </format>
    <format dxfId="113">
      <pivotArea field="21" type="button" dataOnly="0" labelOnly="1" outline="0" axis="axisRow" fieldPosition="0"/>
    </format>
    <format dxfId="112">
      <pivotArea dataOnly="0" labelOnly="1" grandRow="1" outline="0" fieldPosition="0"/>
    </format>
    <format dxfId="11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EBAB1E-2FDD-4D18-BFB8-CC4A0B012733}" name="PivotTable1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ความคิดริเริ่มสร้างสรรค์">
  <location ref="A4:A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/>
    <pivotField axis="axisRow" showAll="0">
      <items count="5">
        <item m="1" x="2"/>
        <item m="1" x="3"/>
        <item h="1"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24"/>
    <field x="37"/>
  </rowFields>
  <rowItems count="1">
    <i t="grand">
      <x/>
    </i>
  </rowItems>
  <colItems count="1">
    <i/>
  </colItems>
  <formats count="6">
    <format dxfId="87">
      <pivotArea field="21" type="button" dataOnly="0" labelOnly="1" outline="0"/>
    </format>
    <format dxfId="86">
      <pivotArea field="21" type="button" dataOnly="0" labelOnly="1" outline="0"/>
    </format>
    <format dxfId="85">
      <pivotArea field="24" type="button" dataOnly="0" labelOnly="1" outline="0" axis="axisRow" fieldPosition="0"/>
    </format>
    <format dxfId="84">
      <pivotArea field="24" type="button" dataOnly="0" labelOnly="1" outline="0" axis="axisRow" fieldPosition="0"/>
    </format>
    <format dxfId="83">
      <pivotArea dataOnly="0" labelOnly="1" grandRow="1" outline="0" fieldPosition="0"/>
    </format>
    <format dxfId="8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97A5B4-FB9B-4384-B8C3-06D8F0A5D9F0}" name="PivotTable2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ความมีเหตุผล">
  <location ref="B4:B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>
      <items count="5">
        <item m="1" x="2"/>
        <item m="1" x="3"/>
        <item x="0"/>
        <item m="1" x="1"/>
        <item t="default"/>
      </items>
    </pivotField>
    <pivotField axis="axisRow" showAll="0">
      <items count="5">
        <item m="1" x="2"/>
        <item m="1" x="3"/>
        <item h="1" x="0"/>
        <item m="1" x="1"/>
        <item t="default"/>
      </items>
    </pivotField>
    <pivotField showAll="0">
      <items count="5">
        <item m="1" x="2"/>
        <item m="1" x="3"/>
        <item h="1"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25"/>
    <field x="37"/>
  </rowFields>
  <rowItems count="1">
    <i t="grand">
      <x/>
    </i>
  </rowItems>
  <colItems count="1">
    <i/>
  </colItems>
  <formats count="9">
    <format dxfId="96">
      <pivotArea field="22" type="button" dataOnly="0" labelOnly="1" outline="0"/>
    </format>
    <format dxfId="95">
      <pivotArea field="22" type="button" dataOnly="0" labelOnly="1" outline="0"/>
    </format>
    <format dxfId="94">
      <pivotArea field="25" type="button" dataOnly="0" labelOnly="1" outline="0" axis="axisRow" fieldPosition="0"/>
    </format>
    <format dxfId="93">
      <pivotArea field="25" type="button" dataOnly="0" labelOnly="1" outline="0" axis="axisRow" fieldPosition="0"/>
    </format>
    <format dxfId="92">
      <pivotArea field="24" type="button" dataOnly="0" labelOnly="1" outline="0"/>
    </format>
    <format dxfId="91">
      <pivotArea field="24" type="button" dataOnly="0" labelOnly="1" outline="0"/>
    </format>
    <format dxfId="90">
      <pivotArea field="26" type="button" dataOnly="0" labelOnly="1" outline="0"/>
    </format>
    <format dxfId="89">
      <pivotArea dataOnly="0" labelOnly="1" grandRow="1" outline="0" fieldPosition="0"/>
    </format>
    <format dxfId="8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62772C-2E80-49AF-85ED-9A24FEAF3309}" name="PivotTable3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ความสามารถในการเรียนรู้">
  <location ref="C4:C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>
      <items count="5">
        <item m="1" x="2"/>
        <item m="1" x="3"/>
        <item h="1" x="0"/>
        <item m="1" x="1"/>
        <item t="default"/>
      </items>
    </pivotField>
    <pivotField axis="axisRow" showAll="0">
      <items count="5">
        <item m="1" x="2"/>
        <item m="1" x="1"/>
        <item m="1" x="3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26"/>
    <field x="37"/>
  </rowFields>
  <rowItems count="1">
    <i t="grand">
      <x/>
    </i>
  </rowItems>
  <colItems count="1">
    <i/>
  </colItems>
  <formats count="6">
    <format dxfId="102">
      <pivotArea field="23" type="button" dataOnly="0" labelOnly="1" outline="0"/>
    </format>
    <format dxfId="101">
      <pivotArea field="23" type="button" dataOnly="0" labelOnly="1" outline="0"/>
    </format>
    <format dxfId="100">
      <pivotArea field="25" type="button" dataOnly="0" labelOnly="1" outline="0"/>
    </format>
    <format dxfId="99">
      <pivotArea field="25" type="button" dataOnly="0" labelOnly="1" outline="0"/>
    </format>
    <format dxfId="98">
      <pivotArea dataOnly="0" labelOnly="1" grandRow="1" outline="0" fieldPosition="0"/>
    </format>
    <format dxfId="9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B65C85-52E0-4AF8-A7F4-48E265333660}" name="PivotTable1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การแสดงออก">
  <location ref="A4:A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/>
    <pivotField showAll="0">
      <items count="5">
        <item m="1" x="2"/>
        <item m="1" x="3"/>
        <item x="0"/>
        <item m="1" x="1"/>
        <item t="default"/>
      </items>
    </pivotField>
    <pivotField showAll="0"/>
    <pivotField showAll="0"/>
    <pivotField axis="axisRow" showAll="0">
      <items count="5">
        <item m="1" x="2"/>
        <item m="1" x="3"/>
        <item h="1"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27"/>
    <field x="37"/>
  </rowFields>
  <rowItems count="1">
    <i t="grand">
      <x/>
    </i>
  </rowItems>
  <colItems count="1">
    <i/>
  </colItems>
  <formats count="8">
    <format dxfId="62">
      <pivotArea field="21" type="button" dataOnly="0" labelOnly="1" outline="0"/>
    </format>
    <format dxfId="61">
      <pivotArea field="21" type="button" dataOnly="0" labelOnly="1" outline="0"/>
    </format>
    <format dxfId="60">
      <pivotArea field="24" type="button" dataOnly="0" labelOnly="1" outline="0"/>
    </format>
    <format dxfId="59">
      <pivotArea field="24" type="button" dataOnly="0" labelOnly="1" outline="0"/>
    </format>
    <format dxfId="58">
      <pivotArea field="27" type="button" dataOnly="0" labelOnly="1" outline="0" axis="axisRow" fieldPosition="0"/>
    </format>
    <format dxfId="57">
      <pivotArea field="27" type="button" dataOnly="0" labelOnly="1" outline="0" axis="axisRow" fieldPosition="0"/>
    </format>
    <format dxfId="56">
      <pivotArea dataOnly="0" labelOnly="1" grandRow="1" outline="0" fieldPosition="0"/>
    </format>
    <format dxfId="5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EC8189-4CE7-44E5-9E6A-5EE60680CB20}" name="PivotTable2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การควบคุมอารมณ์">
  <location ref="B4:B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>
      <items count="5">
        <item m="1" x="2"/>
        <item m="1" x="3"/>
        <item x="0"/>
        <item m="1" x="1"/>
        <item t="default"/>
      </items>
    </pivotField>
    <pivotField showAll="0">
      <items count="5">
        <item m="1" x="2"/>
        <item m="1" x="3"/>
        <item x="0"/>
        <item m="1" x="1"/>
        <item t="default"/>
      </items>
    </pivotField>
    <pivotField showAll="0">
      <items count="5">
        <item m="1" x="2"/>
        <item m="1" x="3"/>
        <item x="0"/>
        <item m="1" x="1"/>
        <item t="default"/>
      </items>
    </pivotField>
    <pivotField showAll="0"/>
    <pivotField axis="axisRow" showAll="0">
      <items count="5">
        <item m="1" x="2"/>
        <item m="1" x="3"/>
        <item h="1"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28"/>
    <field x="37"/>
  </rowFields>
  <rowItems count="1">
    <i t="grand">
      <x/>
    </i>
  </rowItems>
  <colItems count="1">
    <i/>
  </colItems>
  <formats count="11">
    <format dxfId="73">
      <pivotArea field="22" type="button" dataOnly="0" labelOnly="1" outline="0"/>
    </format>
    <format dxfId="72">
      <pivotArea field="22" type="button" dataOnly="0" labelOnly="1" outline="0"/>
    </format>
    <format dxfId="71">
      <pivotArea field="25" type="button" dataOnly="0" labelOnly="1" outline="0"/>
    </format>
    <format dxfId="70">
      <pivotArea field="25" type="button" dataOnly="0" labelOnly="1" outline="0"/>
    </format>
    <format dxfId="69">
      <pivotArea field="24" type="button" dataOnly="0" labelOnly="1" outline="0"/>
    </format>
    <format dxfId="68">
      <pivotArea field="24" type="button" dataOnly="0" labelOnly="1" outline="0"/>
    </format>
    <format dxfId="67">
      <pivotArea field="26" type="button" dataOnly="0" labelOnly="1" outline="0"/>
    </format>
    <format dxfId="66">
      <pivotArea field="28" type="button" dataOnly="0" labelOnly="1" outline="0" axis="axisRow" fieldPosition="0"/>
    </format>
    <format dxfId="65">
      <pivotArea field="28" type="button" dataOnly="0" labelOnly="1" outline="0" axis="axisRow" fieldPosition="0"/>
    </format>
    <format dxfId="64">
      <pivotArea dataOnly="0" labelOnly="1" grandRow="1" outline="0" fieldPosition="0"/>
    </format>
    <format dxfId="6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670BC8-FA0E-4508-9020-69644A928A51}" name="PivotTable3" cacheId="1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ความมุ่งมั่น  อดทน  ขยันหมั่นเพียร">
  <location ref="C4:C5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m="1" x="2"/>
        <item m="1" x="3"/>
        <item h="1" x="0"/>
        <item h="1" m="1" x="1"/>
        <item t="default"/>
      </items>
    </pivotField>
    <pivotField showAll="0"/>
    <pivotField showAll="0">
      <items count="5">
        <item m="1" x="2"/>
        <item m="1" x="3"/>
        <item x="0"/>
        <item m="1" x="1"/>
        <item t="default"/>
      </items>
    </pivotField>
    <pivotField showAll="0"/>
    <pivotField showAll="0"/>
    <pivotField showAll="0"/>
    <pivotField axis="axisRow" showAll="0">
      <items count="5">
        <item m="1" x="2"/>
        <item m="1" x="3"/>
        <item h="1"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0"/>
        <item m="1" x="35"/>
        <item m="1" x="15"/>
        <item m="1" x="18"/>
        <item m="1" x="10"/>
        <item m="1" x="6"/>
        <item m="1" x="11"/>
        <item m="1" x="3"/>
        <item m="1" x="8"/>
        <item m="1" x="22"/>
        <item m="1" x="4"/>
        <item m="1" x="16"/>
        <item m="1" x="41"/>
        <item m="1" x="13"/>
        <item m="1" x="43"/>
        <item m="1" x="39"/>
        <item m="1" x="21"/>
        <item m="1" x="14"/>
        <item m="1" x="42"/>
        <item m="1" x="40"/>
        <item m="1" x="7"/>
        <item m="1" x="38"/>
        <item m="1" x="25"/>
        <item m="1" x="24"/>
        <item m="1" x="29"/>
        <item m="1" x="28"/>
        <item m="1" x="2"/>
        <item m="1" x="1"/>
        <item m="1" x="5"/>
        <item m="1" x="31"/>
        <item m="1" x="33"/>
        <item m="1" x="32"/>
        <item m="1" x="12"/>
        <item m="1" x="26"/>
        <item m="1" x="45"/>
        <item m="1" x="23"/>
        <item m="1" x="17"/>
        <item m="1" x="27"/>
        <item m="1" x="20"/>
        <item m="1" x="34"/>
        <item m="1" x="37"/>
        <item m="1" x="30"/>
        <item m="1" x="44"/>
        <item m="1" x="46"/>
        <item m="1" x="9"/>
        <item m="1" x="19"/>
        <item m="1" x="36"/>
        <item t="default"/>
      </items>
    </pivotField>
  </pivotFields>
  <rowFields count="2">
    <field x="29"/>
    <field x="37"/>
  </rowFields>
  <rowItems count="1">
    <i t="grand">
      <x/>
    </i>
  </rowItems>
  <colItems count="1">
    <i/>
  </colItems>
  <formats count="8">
    <format dxfId="81">
      <pivotArea field="23" type="button" dataOnly="0" labelOnly="1" outline="0"/>
    </format>
    <format dxfId="80">
      <pivotArea field="23" type="button" dataOnly="0" labelOnly="1" outline="0"/>
    </format>
    <format dxfId="79">
      <pivotArea field="25" type="button" dataOnly="0" labelOnly="1" outline="0"/>
    </format>
    <format dxfId="78">
      <pivotArea field="25" type="button" dataOnly="0" labelOnly="1" outline="0"/>
    </format>
    <format dxfId="77">
      <pivotArea field="29" type="button" dataOnly="0" labelOnly="1" outline="0" axis="axisRow" fieldPosition="0"/>
    </format>
    <format dxfId="76">
      <pivotArea field="29" type="button" dataOnly="0" labelOnly="1" outline="0" axis="axisRow" fieldPosition="0"/>
    </format>
    <format dxfId="75">
      <pivotArea dataOnly="0" labelOnly="1" grandRow="1" outline="0" fieldPosition="0"/>
    </format>
    <format dxfId="7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6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A8267-95D6-4D4F-9812-B2FD6316669C}">
  <sheetPr codeName="Sheet3">
    <tabColor rgb="FF92D050"/>
  </sheetPr>
  <dimension ref="A1:AL54"/>
  <sheetViews>
    <sheetView tabSelected="1" workbookViewId="0">
      <selection activeCell="AG5" sqref="AG5"/>
    </sheetView>
  </sheetViews>
  <sheetFormatPr baseColWidth="10" defaultColWidth="8.83203125" defaultRowHeight="24" x14ac:dyDescent="0.4"/>
  <cols>
    <col min="1" max="1" width="20.5" customWidth="1"/>
    <col min="4" max="4" width="36.83203125" customWidth="1"/>
    <col min="5" max="9" width="8.83203125" customWidth="1"/>
    <col min="10" max="10" width="8.83203125" style="17" customWidth="1"/>
    <col min="11" max="20" width="8.83203125" customWidth="1"/>
    <col min="21" max="21" width="19.33203125" style="16" customWidth="1"/>
    <col min="22" max="37" width="10.6640625" customWidth="1"/>
    <col min="38" max="38" width="13.6640625" customWidth="1"/>
  </cols>
  <sheetData>
    <row r="1" spans="1:38" x14ac:dyDescent="0.4">
      <c r="A1" s="13" t="s">
        <v>48</v>
      </c>
      <c r="B1" s="14" t="s">
        <v>49</v>
      </c>
      <c r="C1" s="14" t="s">
        <v>50</v>
      </c>
      <c r="D1" s="14" t="s">
        <v>51</v>
      </c>
      <c r="E1" s="14" t="s">
        <v>52</v>
      </c>
      <c r="F1" s="14" t="s">
        <v>53</v>
      </c>
      <c r="G1" s="14" t="s">
        <v>54</v>
      </c>
      <c r="H1" s="14" t="s">
        <v>55</v>
      </c>
      <c r="I1" s="14" t="s">
        <v>56</v>
      </c>
      <c r="J1" s="24" t="s">
        <v>57</v>
      </c>
      <c r="K1" s="14" t="s">
        <v>58</v>
      </c>
      <c r="L1" s="14" t="s">
        <v>59</v>
      </c>
      <c r="M1" s="14" t="s">
        <v>60</v>
      </c>
      <c r="N1" s="14" t="s">
        <v>61</v>
      </c>
      <c r="O1" s="14" t="s">
        <v>62</v>
      </c>
      <c r="P1" s="14" t="s">
        <v>63</v>
      </c>
      <c r="Q1" s="14" t="s">
        <v>64</v>
      </c>
      <c r="R1" s="14" t="s">
        <v>65</v>
      </c>
      <c r="S1" s="14" t="s">
        <v>66</v>
      </c>
      <c r="T1" s="14" t="s">
        <v>67</v>
      </c>
      <c r="U1" s="15" t="s">
        <v>68</v>
      </c>
      <c r="V1" s="7" t="s">
        <v>0</v>
      </c>
      <c r="W1" s="7" t="s">
        <v>1</v>
      </c>
      <c r="X1" s="7" t="s">
        <v>2</v>
      </c>
      <c r="Y1" s="7" t="s">
        <v>3</v>
      </c>
      <c r="Z1" s="7" t="s">
        <v>4</v>
      </c>
      <c r="AA1" s="7" t="s">
        <v>5</v>
      </c>
      <c r="AB1" s="7" t="s">
        <v>6</v>
      </c>
      <c r="AC1" s="7" t="s">
        <v>7</v>
      </c>
      <c r="AD1" s="7" t="s">
        <v>8</v>
      </c>
      <c r="AE1" s="7" t="s">
        <v>9</v>
      </c>
      <c r="AF1" s="7" t="s">
        <v>10</v>
      </c>
      <c r="AG1" s="7" t="s">
        <v>11</v>
      </c>
      <c r="AH1" s="7" t="s">
        <v>12</v>
      </c>
      <c r="AI1" s="7" t="s">
        <v>13</v>
      </c>
      <c r="AJ1" s="7" t="s">
        <v>14</v>
      </c>
      <c r="AK1" s="7" t="s">
        <v>15</v>
      </c>
      <c r="AL1" s="19" t="s">
        <v>70</v>
      </c>
    </row>
    <row r="2" spans="1:38" x14ac:dyDescent="0.4">
      <c r="A2" s="35" t="s">
        <v>94</v>
      </c>
      <c r="B2" s="26" t="s">
        <v>95</v>
      </c>
      <c r="C2" s="26" t="s">
        <v>96</v>
      </c>
      <c r="D2" s="26" t="s">
        <v>97</v>
      </c>
      <c r="E2" s="27">
        <v>15</v>
      </c>
      <c r="F2" s="26" t="s">
        <v>98</v>
      </c>
      <c r="G2" s="26" t="s">
        <v>99</v>
      </c>
      <c r="H2" s="26" t="s">
        <v>100</v>
      </c>
      <c r="I2" s="27">
        <v>1</v>
      </c>
      <c r="J2" s="31" t="s">
        <v>101</v>
      </c>
      <c r="K2" s="27">
        <v>60</v>
      </c>
      <c r="L2" s="27">
        <v>155</v>
      </c>
      <c r="M2" s="26" t="s">
        <v>102</v>
      </c>
      <c r="N2" s="26" t="s">
        <v>103</v>
      </c>
      <c r="O2" s="26">
        <v>1</v>
      </c>
      <c r="P2" s="27">
        <v>1</v>
      </c>
      <c r="Q2" s="26" t="s">
        <v>104</v>
      </c>
      <c r="R2" s="26" t="s">
        <v>105</v>
      </c>
      <c r="S2" s="26" t="s">
        <v>106</v>
      </c>
      <c r="T2" s="27">
        <v>17140</v>
      </c>
      <c r="U2" s="26">
        <v>554443344</v>
      </c>
      <c r="V2" s="26" t="s">
        <v>16</v>
      </c>
      <c r="W2" s="26" t="s">
        <v>16</v>
      </c>
      <c r="X2" s="26" t="s">
        <v>17</v>
      </c>
      <c r="Y2" s="26" t="s">
        <v>16</v>
      </c>
      <c r="Z2" s="26" t="s">
        <v>16</v>
      </c>
      <c r="AA2" s="26" t="s">
        <v>17</v>
      </c>
      <c r="AB2" s="26" t="s">
        <v>16</v>
      </c>
      <c r="AC2" s="26" t="s">
        <v>16</v>
      </c>
      <c r="AD2" s="26" t="s">
        <v>16</v>
      </c>
      <c r="AE2" s="26" t="s">
        <v>16</v>
      </c>
      <c r="AF2" s="26" t="s">
        <v>16</v>
      </c>
      <c r="AG2" s="26" t="s">
        <v>16</v>
      </c>
      <c r="AH2" s="26" t="s">
        <v>17</v>
      </c>
      <c r="AI2" s="26" t="s">
        <v>17</v>
      </c>
      <c r="AJ2" s="26" t="s">
        <v>16</v>
      </c>
      <c r="AK2" s="26" t="s">
        <v>16</v>
      </c>
      <c r="AL2" s="17" t="str">
        <f>C2&amp;D2</f>
        <v>เด็กชายทดสอบ ทดสอบ</v>
      </c>
    </row>
    <row r="3" spans="1:38" x14ac:dyDescent="0.4">
      <c r="A3" s="28"/>
      <c r="B3" s="29"/>
      <c r="C3" s="29"/>
      <c r="D3" s="29"/>
      <c r="E3" s="30"/>
      <c r="F3" s="29"/>
      <c r="G3" s="29"/>
      <c r="H3" s="29"/>
      <c r="I3" s="30"/>
      <c r="J3" s="32"/>
      <c r="K3" s="30"/>
      <c r="L3" s="30"/>
      <c r="M3" s="29"/>
      <c r="N3" s="29"/>
      <c r="O3" s="29"/>
      <c r="P3" s="30"/>
      <c r="Q3" s="29"/>
      <c r="R3" s="29"/>
      <c r="S3" s="29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17" t="str">
        <f t="shared" ref="AL3:AL46" si="0">C3&amp;D3</f>
        <v/>
      </c>
    </row>
    <row r="4" spans="1:38" x14ac:dyDescent="0.4">
      <c r="A4" s="25"/>
      <c r="B4" s="26"/>
      <c r="C4" s="26"/>
      <c r="D4" s="26"/>
      <c r="E4" s="27"/>
      <c r="F4" s="26"/>
      <c r="G4" s="26"/>
      <c r="H4" s="26"/>
      <c r="I4" s="27"/>
      <c r="J4" s="31"/>
      <c r="K4" s="27"/>
      <c r="L4" s="27"/>
      <c r="M4" s="26"/>
      <c r="N4" s="26"/>
      <c r="O4" s="26"/>
      <c r="P4" s="27"/>
      <c r="Q4" s="26"/>
      <c r="R4" s="26"/>
      <c r="S4" s="26"/>
      <c r="T4" s="27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17" t="str">
        <f t="shared" si="0"/>
        <v/>
      </c>
    </row>
    <row r="5" spans="1:38" x14ac:dyDescent="0.4">
      <c r="A5" s="28"/>
      <c r="B5" s="29"/>
      <c r="C5" s="29"/>
      <c r="D5" s="29"/>
      <c r="E5" s="30"/>
      <c r="F5" s="29"/>
      <c r="G5" s="29"/>
      <c r="H5" s="29"/>
      <c r="I5" s="30"/>
      <c r="J5" s="32"/>
      <c r="K5" s="30"/>
      <c r="L5" s="30"/>
      <c r="M5" s="29"/>
      <c r="N5" s="29"/>
      <c r="O5" s="29"/>
      <c r="P5" s="30"/>
      <c r="Q5" s="29"/>
      <c r="R5" s="29"/>
      <c r="S5" s="29"/>
      <c r="T5" s="30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17" t="str">
        <f t="shared" si="0"/>
        <v/>
      </c>
    </row>
    <row r="6" spans="1:38" x14ac:dyDescent="0.4">
      <c r="A6" s="25"/>
      <c r="B6" s="26"/>
      <c r="C6" s="26"/>
      <c r="D6" s="26"/>
      <c r="E6" s="27"/>
      <c r="F6" s="26"/>
      <c r="G6" s="26"/>
      <c r="H6" s="26"/>
      <c r="I6" s="27"/>
      <c r="J6" s="31"/>
      <c r="K6" s="27"/>
      <c r="L6" s="27"/>
      <c r="M6" s="26"/>
      <c r="N6" s="26"/>
      <c r="O6" s="26"/>
      <c r="P6" s="27"/>
      <c r="Q6" s="26"/>
      <c r="R6" s="26"/>
      <c r="S6" s="26"/>
      <c r="T6" s="27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17" t="str">
        <f t="shared" si="0"/>
        <v/>
      </c>
    </row>
    <row r="7" spans="1:38" x14ac:dyDescent="0.4">
      <c r="A7" s="28"/>
      <c r="B7" s="29"/>
      <c r="C7" s="29"/>
      <c r="D7" s="29"/>
      <c r="E7" s="30"/>
      <c r="F7" s="29"/>
      <c r="G7" s="29"/>
      <c r="H7" s="29"/>
      <c r="I7" s="30"/>
      <c r="J7" s="32"/>
      <c r="K7" s="30"/>
      <c r="L7" s="30"/>
      <c r="M7" s="29"/>
      <c r="N7" s="29"/>
      <c r="O7" s="29"/>
      <c r="P7" s="30"/>
      <c r="Q7" s="29"/>
      <c r="R7" s="29"/>
      <c r="S7" s="29"/>
      <c r="T7" s="30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17" t="str">
        <f t="shared" si="0"/>
        <v/>
      </c>
    </row>
    <row r="8" spans="1:38" x14ac:dyDescent="0.4">
      <c r="A8" s="25"/>
      <c r="B8" s="26"/>
      <c r="C8" s="26"/>
      <c r="D8" s="26"/>
      <c r="E8" s="27"/>
      <c r="F8" s="26"/>
      <c r="G8" s="26"/>
      <c r="H8" s="26"/>
      <c r="I8" s="27"/>
      <c r="J8" s="31"/>
      <c r="K8" s="27"/>
      <c r="L8" s="27"/>
      <c r="M8" s="26"/>
      <c r="N8" s="26"/>
      <c r="O8" s="26"/>
      <c r="P8" s="27"/>
      <c r="Q8" s="26"/>
      <c r="R8" s="26"/>
      <c r="S8" s="26"/>
      <c r="T8" s="27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17" t="str">
        <f t="shared" si="0"/>
        <v/>
      </c>
    </row>
    <row r="9" spans="1:38" x14ac:dyDescent="0.4">
      <c r="A9" s="28"/>
      <c r="B9" s="29"/>
      <c r="C9" s="29"/>
      <c r="D9" s="29"/>
      <c r="E9" s="30"/>
      <c r="F9" s="29"/>
      <c r="G9" s="29"/>
      <c r="H9" s="29"/>
      <c r="I9" s="30"/>
      <c r="J9" s="32"/>
      <c r="K9" s="30"/>
      <c r="L9" s="30"/>
      <c r="M9" s="29"/>
      <c r="N9" s="29"/>
      <c r="O9" s="29"/>
      <c r="P9" s="30"/>
      <c r="Q9" s="29"/>
      <c r="R9" s="29"/>
      <c r="S9" s="29"/>
      <c r="T9" s="30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17" t="str">
        <f t="shared" si="0"/>
        <v/>
      </c>
    </row>
    <row r="10" spans="1:38" x14ac:dyDescent="0.4">
      <c r="A10" s="25"/>
      <c r="B10" s="26"/>
      <c r="C10" s="26"/>
      <c r="D10" s="26"/>
      <c r="E10" s="27"/>
      <c r="F10" s="26"/>
      <c r="G10" s="26"/>
      <c r="H10" s="26"/>
      <c r="I10" s="27"/>
      <c r="J10" s="31"/>
      <c r="K10" s="27"/>
      <c r="L10" s="27"/>
      <c r="M10" s="26"/>
      <c r="N10" s="26"/>
      <c r="O10" s="26"/>
      <c r="P10" s="27"/>
      <c r="Q10" s="26"/>
      <c r="R10" s="26"/>
      <c r="S10" s="26"/>
      <c r="T10" s="27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17" t="str">
        <f t="shared" si="0"/>
        <v/>
      </c>
    </row>
    <row r="11" spans="1:38" x14ac:dyDescent="0.4">
      <c r="A11" s="28"/>
      <c r="B11" s="29"/>
      <c r="C11" s="29"/>
      <c r="D11" s="29"/>
      <c r="E11" s="30"/>
      <c r="F11" s="29"/>
      <c r="G11" s="29"/>
      <c r="H11" s="29"/>
      <c r="I11" s="30"/>
      <c r="J11" s="32"/>
      <c r="K11" s="30"/>
      <c r="L11" s="30"/>
      <c r="M11" s="29"/>
      <c r="N11" s="29"/>
      <c r="O11" s="29"/>
      <c r="P11" s="30"/>
      <c r="Q11" s="29"/>
      <c r="R11" s="29"/>
      <c r="S11" s="29"/>
      <c r="T11" s="30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17" t="str">
        <f t="shared" si="0"/>
        <v/>
      </c>
    </row>
    <row r="12" spans="1:38" x14ac:dyDescent="0.4">
      <c r="A12" s="25"/>
      <c r="B12" s="26"/>
      <c r="C12" s="26"/>
      <c r="D12" s="26"/>
      <c r="E12" s="27"/>
      <c r="F12" s="26"/>
      <c r="G12" s="26"/>
      <c r="H12" s="26"/>
      <c r="I12" s="27"/>
      <c r="J12" s="31"/>
      <c r="K12" s="27"/>
      <c r="L12" s="27"/>
      <c r="M12" s="26"/>
      <c r="N12" s="26"/>
      <c r="O12" s="26"/>
      <c r="P12" s="27"/>
      <c r="Q12" s="26"/>
      <c r="R12" s="26"/>
      <c r="S12" s="26"/>
      <c r="T12" s="27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17" t="str">
        <f t="shared" si="0"/>
        <v/>
      </c>
    </row>
    <row r="13" spans="1:38" x14ac:dyDescent="0.4">
      <c r="A13" s="28"/>
      <c r="B13" s="29"/>
      <c r="C13" s="29"/>
      <c r="D13" s="29"/>
      <c r="E13" s="30"/>
      <c r="F13" s="29"/>
      <c r="G13" s="29"/>
      <c r="H13" s="29"/>
      <c r="I13" s="30"/>
      <c r="J13" s="32"/>
      <c r="K13" s="30"/>
      <c r="L13" s="30"/>
      <c r="M13" s="29"/>
      <c r="N13" s="29"/>
      <c r="O13" s="29"/>
      <c r="P13" s="30"/>
      <c r="Q13" s="29"/>
      <c r="R13" s="29"/>
      <c r="S13" s="29"/>
      <c r="T13" s="30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17" t="str">
        <f t="shared" si="0"/>
        <v/>
      </c>
    </row>
    <row r="14" spans="1:38" x14ac:dyDescent="0.4">
      <c r="A14" s="25"/>
      <c r="B14" s="26"/>
      <c r="C14" s="26"/>
      <c r="D14" s="26"/>
      <c r="E14" s="27"/>
      <c r="F14" s="26"/>
      <c r="G14" s="26"/>
      <c r="H14" s="26"/>
      <c r="I14" s="27"/>
      <c r="J14" s="31"/>
      <c r="K14" s="27"/>
      <c r="L14" s="27"/>
      <c r="M14" s="26"/>
      <c r="N14" s="26"/>
      <c r="O14" s="26"/>
      <c r="P14" s="27"/>
      <c r="Q14" s="26"/>
      <c r="R14" s="26"/>
      <c r="S14" s="26"/>
      <c r="T14" s="27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17" t="str">
        <f t="shared" si="0"/>
        <v/>
      </c>
    </row>
    <row r="15" spans="1:38" x14ac:dyDescent="0.4">
      <c r="A15" s="28"/>
      <c r="B15" s="29"/>
      <c r="C15" s="29"/>
      <c r="D15" s="29"/>
      <c r="E15" s="30"/>
      <c r="F15" s="29"/>
      <c r="G15" s="29"/>
      <c r="H15" s="29"/>
      <c r="I15" s="30"/>
      <c r="J15" s="32"/>
      <c r="K15" s="30"/>
      <c r="L15" s="30"/>
      <c r="M15" s="29"/>
      <c r="N15" s="29"/>
      <c r="O15" s="29"/>
      <c r="P15" s="30"/>
      <c r="Q15" s="29"/>
      <c r="R15" s="29"/>
      <c r="S15" s="29"/>
      <c r="T15" s="30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17" t="str">
        <f t="shared" si="0"/>
        <v/>
      </c>
    </row>
    <row r="16" spans="1:38" x14ac:dyDescent="0.4">
      <c r="A16" s="25"/>
      <c r="B16" s="26"/>
      <c r="C16" s="26"/>
      <c r="D16" s="26"/>
      <c r="E16" s="27"/>
      <c r="F16" s="26"/>
      <c r="G16" s="26"/>
      <c r="H16" s="26"/>
      <c r="I16" s="27"/>
      <c r="J16" s="31"/>
      <c r="K16" s="27"/>
      <c r="L16" s="27"/>
      <c r="M16" s="26"/>
      <c r="N16" s="26"/>
      <c r="O16" s="26"/>
      <c r="P16" s="27"/>
      <c r="Q16" s="26"/>
      <c r="R16" s="26"/>
      <c r="S16" s="26"/>
      <c r="T16" s="27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17" t="str">
        <f t="shared" si="0"/>
        <v/>
      </c>
    </row>
    <row r="17" spans="1:38" x14ac:dyDescent="0.4">
      <c r="A17" s="28"/>
      <c r="B17" s="29"/>
      <c r="C17" s="29"/>
      <c r="D17" s="29"/>
      <c r="E17" s="30"/>
      <c r="F17" s="29"/>
      <c r="G17" s="29"/>
      <c r="H17" s="29"/>
      <c r="I17" s="30"/>
      <c r="J17" s="32"/>
      <c r="K17" s="30"/>
      <c r="L17" s="30"/>
      <c r="M17" s="29"/>
      <c r="N17" s="29"/>
      <c r="O17" s="29"/>
      <c r="P17" s="30"/>
      <c r="Q17" s="29"/>
      <c r="R17" s="29"/>
      <c r="S17" s="29"/>
      <c r="T17" s="30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17" t="str">
        <f t="shared" si="0"/>
        <v/>
      </c>
    </row>
    <row r="18" spans="1:38" x14ac:dyDescent="0.4">
      <c r="A18" s="25"/>
      <c r="B18" s="26"/>
      <c r="C18" s="26"/>
      <c r="D18" s="26"/>
      <c r="E18" s="27"/>
      <c r="F18" s="26"/>
      <c r="G18" s="26"/>
      <c r="H18" s="26"/>
      <c r="I18" s="27"/>
      <c r="J18" s="31"/>
      <c r="K18" s="27"/>
      <c r="L18" s="27"/>
      <c r="M18" s="26"/>
      <c r="N18" s="26"/>
      <c r="O18" s="26"/>
      <c r="P18" s="27"/>
      <c r="Q18" s="26"/>
      <c r="R18" s="26"/>
      <c r="S18" s="26"/>
      <c r="T18" s="27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17" t="str">
        <f t="shared" si="0"/>
        <v/>
      </c>
    </row>
    <row r="19" spans="1:38" x14ac:dyDescent="0.4">
      <c r="A19" s="28"/>
      <c r="B19" s="29"/>
      <c r="C19" s="29"/>
      <c r="D19" s="29"/>
      <c r="E19" s="30"/>
      <c r="F19" s="29"/>
      <c r="G19" s="29"/>
      <c r="H19" s="29"/>
      <c r="I19" s="30"/>
      <c r="J19" s="32"/>
      <c r="K19" s="30"/>
      <c r="L19" s="30"/>
      <c r="M19" s="29"/>
      <c r="N19" s="29"/>
      <c r="O19" s="29"/>
      <c r="P19" s="30"/>
      <c r="Q19" s="29"/>
      <c r="R19" s="29"/>
      <c r="S19" s="29"/>
      <c r="T19" s="30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17" t="str">
        <f t="shared" si="0"/>
        <v/>
      </c>
    </row>
    <row r="20" spans="1:38" x14ac:dyDescent="0.4">
      <c r="A20" s="25"/>
      <c r="B20" s="26"/>
      <c r="C20" s="26"/>
      <c r="D20" s="26"/>
      <c r="E20" s="27"/>
      <c r="F20" s="26"/>
      <c r="G20" s="26"/>
      <c r="H20" s="26"/>
      <c r="I20" s="27"/>
      <c r="J20" s="31"/>
      <c r="K20" s="27"/>
      <c r="L20" s="27"/>
      <c r="M20" s="26"/>
      <c r="N20" s="26"/>
      <c r="O20" s="26"/>
      <c r="P20" s="27"/>
      <c r="Q20" s="26"/>
      <c r="R20" s="26"/>
      <c r="S20" s="26"/>
      <c r="T20" s="27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17" t="str">
        <f t="shared" si="0"/>
        <v/>
      </c>
    </row>
    <row r="21" spans="1:38" x14ac:dyDescent="0.4">
      <c r="A21" s="28"/>
      <c r="B21" s="29"/>
      <c r="C21" s="29"/>
      <c r="D21" s="29"/>
      <c r="E21" s="30"/>
      <c r="F21" s="29"/>
      <c r="G21" s="29"/>
      <c r="H21" s="29"/>
      <c r="I21" s="30"/>
      <c r="J21" s="32"/>
      <c r="K21" s="30"/>
      <c r="L21" s="30"/>
      <c r="M21" s="29"/>
      <c r="N21" s="29"/>
      <c r="O21" s="29"/>
      <c r="P21" s="30"/>
      <c r="Q21" s="29"/>
      <c r="R21" s="29"/>
      <c r="S21" s="29"/>
      <c r="T21" s="30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17" t="str">
        <f t="shared" si="0"/>
        <v/>
      </c>
    </row>
    <row r="22" spans="1:38" x14ac:dyDescent="0.4">
      <c r="A22" s="25"/>
      <c r="B22" s="26"/>
      <c r="C22" s="26"/>
      <c r="D22" s="26"/>
      <c r="E22" s="27"/>
      <c r="F22" s="26"/>
      <c r="G22" s="26"/>
      <c r="H22" s="26"/>
      <c r="I22" s="27"/>
      <c r="J22" s="31"/>
      <c r="K22" s="27"/>
      <c r="L22" s="27"/>
      <c r="M22" s="26"/>
      <c r="N22" s="26"/>
      <c r="O22" s="26"/>
      <c r="P22" s="27"/>
      <c r="Q22" s="26"/>
      <c r="R22" s="26"/>
      <c r="S22" s="26"/>
      <c r="T22" s="27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17" t="str">
        <f t="shared" si="0"/>
        <v/>
      </c>
    </row>
    <row r="23" spans="1:38" x14ac:dyDescent="0.4">
      <c r="A23" s="28"/>
      <c r="B23" s="29"/>
      <c r="C23" s="29"/>
      <c r="D23" s="29"/>
      <c r="E23" s="30"/>
      <c r="F23" s="29"/>
      <c r="G23" s="29"/>
      <c r="H23" s="29"/>
      <c r="I23" s="30"/>
      <c r="J23" s="32"/>
      <c r="K23" s="30"/>
      <c r="L23" s="30"/>
      <c r="M23" s="29"/>
      <c r="N23" s="29"/>
      <c r="O23" s="29"/>
      <c r="P23" s="30"/>
      <c r="Q23" s="29"/>
      <c r="R23" s="29"/>
      <c r="S23" s="29"/>
      <c r="T23" s="30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17" t="str">
        <f t="shared" si="0"/>
        <v/>
      </c>
    </row>
    <row r="24" spans="1:38" x14ac:dyDescent="0.4">
      <c r="A24" s="25"/>
      <c r="B24" s="26"/>
      <c r="C24" s="26"/>
      <c r="D24" s="26"/>
      <c r="E24" s="27"/>
      <c r="F24" s="26"/>
      <c r="G24" s="26"/>
      <c r="H24" s="26"/>
      <c r="I24" s="27"/>
      <c r="J24" s="31"/>
      <c r="K24" s="27"/>
      <c r="L24" s="27"/>
      <c r="M24" s="26"/>
      <c r="N24" s="26"/>
      <c r="O24" s="26"/>
      <c r="P24" s="27"/>
      <c r="Q24" s="26"/>
      <c r="R24" s="26"/>
      <c r="S24" s="26"/>
      <c r="T24" s="27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17" t="str">
        <f t="shared" si="0"/>
        <v/>
      </c>
    </row>
    <row r="25" spans="1:38" x14ac:dyDescent="0.4">
      <c r="AL25" s="17" t="str">
        <f t="shared" si="0"/>
        <v/>
      </c>
    </row>
    <row r="26" spans="1:38" x14ac:dyDescent="0.4">
      <c r="AL26" s="17" t="str">
        <f t="shared" si="0"/>
        <v/>
      </c>
    </row>
    <row r="27" spans="1:38" x14ac:dyDescent="0.4">
      <c r="AL27" s="17" t="str">
        <f t="shared" si="0"/>
        <v/>
      </c>
    </row>
    <row r="28" spans="1:38" x14ac:dyDescent="0.4">
      <c r="AL28" s="17" t="str">
        <f t="shared" si="0"/>
        <v/>
      </c>
    </row>
    <row r="29" spans="1:38" x14ac:dyDescent="0.4">
      <c r="AL29" s="17" t="str">
        <f t="shared" si="0"/>
        <v/>
      </c>
    </row>
    <row r="30" spans="1:38" x14ac:dyDescent="0.4">
      <c r="AL30" s="17" t="str">
        <f t="shared" si="0"/>
        <v/>
      </c>
    </row>
    <row r="31" spans="1:38" x14ac:dyDescent="0.4">
      <c r="AL31" s="17" t="str">
        <f t="shared" si="0"/>
        <v/>
      </c>
    </row>
    <row r="32" spans="1:38" x14ac:dyDescent="0.4">
      <c r="AL32" s="17" t="str">
        <f t="shared" si="0"/>
        <v/>
      </c>
    </row>
    <row r="33" spans="22:38" x14ac:dyDescent="0.4">
      <c r="AL33" s="17" t="str">
        <f t="shared" si="0"/>
        <v/>
      </c>
    </row>
    <row r="34" spans="22:38" x14ac:dyDescent="0.4">
      <c r="AL34" s="17" t="str">
        <f t="shared" si="0"/>
        <v/>
      </c>
    </row>
    <row r="35" spans="22:38" x14ac:dyDescent="0.4">
      <c r="AL35" s="17" t="str">
        <f t="shared" si="0"/>
        <v/>
      </c>
    </row>
    <row r="36" spans="22:38" x14ac:dyDescent="0.4">
      <c r="AL36" s="17" t="str">
        <f t="shared" si="0"/>
        <v/>
      </c>
    </row>
    <row r="37" spans="22:38" x14ac:dyDescent="0.4">
      <c r="AL37" s="17" t="str">
        <f t="shared" si="0"/>
        <v/>
      </c>
    </row>
    <row r="38" spans="22:38" x14ac:dyDescent="0.4">
      <c r="AL38" s="17" t="str">
        <f t="shared" si="0"/>
        <v/>
      </c>
    </row>
    <row r="39" spans="22:38" x14ac:dyDescent="0.4">
      <c r="AL39" s="17" t="str">
        <f t="shared" si="0"/>
        <v/>
      </c>
    </row>
    <row r="40" spans="22:38" x14ac:dyDescent="0.4">
      <c r="AL40" s="17" t="str">
        <f t="shared" si="0"/>
        <v/>
      </c>
    </row>
    <row r="41" spans="22:38" x14ac:dyDescent="0.4">
      <c r="AL41" s="17" t="str">
        <f t="shared" si="0"/>
        <v/>
      </c>
    </row>
    <row r="42" spans="22:38" x14ac:dyDescent="0.4">
      <c r="AL42" s="17" t="str">
        <f t="shared" si="0"/>
        <v/>
      </c>
    </row>
    <row r="43" spans="22:38" x14ac:dyDescent="0.4">
      <c r="AL43" s="17" t="str">
        <f t="shared" si="0"/>
        <v/>
      </c>
    </row>
    <row r="44" spans="22:38" x14ac:dyDescent="0.4">
      <c r="AL44" s="17" t="str">
        <f t="shared" si="0"/>
        <v/>
      </c>
    </row>
    <row r="45" spans="22:38" x14ac:dyDescent="0.4">
      <c r="AL45" s="17" t="str">
        <f t="shared" si="0"/>
        <v/>
      </c>
    </row>
    <row r="46" spans="22:38" x14ac:dyDescent="0.4">
      <c r="AL46" s="17" t="str">
        <f t="shared" si="0"/>
        <v/>
      </c>
    </row>
    <row r="47" spans="22:38" x14ac:dyDescent="0.4">
      <c r="V47" s="9" t="s">
        <v>23</v>
      </c>
      <c r="W47" s="9" t="s">
        <v>23</v>
      </c>
      <c r="X47" s="9" t="s">
        <v>23</v>
      </c>
      <c r="Y47" s="9" t="s">
        <v>23</v>
      </c>
      <c r="Z47" s="9" t="s">
        <v>23</v>
      </c>
      <c r="AA47" s="9" t="s">
        <v>23</v>
      </c>
      <c r="AB47" s="9" t="s">
        <v>23</v>
      </c>
      <c r="AC47" s="9" t="s">
        <v>23</v>
      </c>
      <c r="AD47" s="9" t="s">
        <v>23</v>
      </c>
      <c r="AE47" s="9" t="s">
        <v>23</v>
      </c>
      <c r="AF47" s="9" t="s">
        <v>23</v>
      </c>
      <c r="AG47" s="9" t="s">
        <v>23</v>
      </c>
      <c r="AH47" s="9" t="s">
        <v>23</v>
      </c>
      <c r="AI47" s="9" t="s">
        <v>23</v>
      </c>
      <c r="AJ47" s="9" t="s">
        <v>23</v>
      </c>
      <c r="AK47" s="9" t="s">
        <v>23</v>
      </c>
    </row>
    <row r="48" spans="22:38" x14ac:dyDescent="0.4">
      <c r="V48" s="1">
        <f t="shared" ref="V48:AK48" si="1">COUNTIF(V2:V46,"ดี")</f>
        <v>1</v>
      </c>
      <c r="W48" s="1">
        <f t="shared" si="1"/>
        <v>1</v>
      </c>
      <c r="X48" s="1">
        <f t="shared" si="1"/>
        <v>0</v>
      </c>
      <c r="Y48" s="1">
        <f t="shared" si="1"/>
        <v>1</v>
      </c>
      <c r="Z48" s="1">
        <f t="shared" si="1"/>
        <v>1</v>
      </c>
      <c r="AA48" s="1">
        <f t="shared" si="1"/>
        <v>0</v>
      </c>
      <c r="AB48" s="1">
        <f t="shared" si="1"/>
        <v>1</v>
      </c>
      <c r="AC48" s="1">
        <f t="shared" si="1"/>
        <v>1</v>
      </c>
      <c r="AD48" s="1">
        <f t="shared" si="1"/>
        <v>1</v>
      </c>
      <c r="AE48" s="1">
        <f t="shared" si="1"/>
        <v>1</v>
      </c>
      <c r="AF48" s="1">
        <f t="shared" si="1"/>
        <v>1</v>
      </c>
      <c r="AG48" s="1">
        <f t="shared" si="1"/>
        <v>1</v>
      </c>
      <c r="AH48" s="1">
        <f t="shared" si="1"/>
        <v>0</v>
      </c>
      <c r="AI48" s="1">
        <f t="shared" si="1"/>
        <v>0</v>
      </c>
      <c r="AJ48" s="1">
        <f t="shared" si="1"/>
        <v>1</v>
      </c>
      <c r="AK48" s="1">
        <f t="shared" si="1"/>
        <v>1</v>
      </c>
    </row>
    <row r="49" spans="22:37" x14ac:dyDescent="0.4">
      <c r="V49" s="1">
        <f t="shared" ref="V49:AK49" si="2">COUNTIF(V2:V46,"ปานกลาง")</f>
        <v>0</v>
      </c>
      <c r="W49" s="1">
        <f t="shared" si="2"/>
        <v>0</v>
      </c>
      <c r="X49" s="1">
        <f t="shared" si="2"/>
        <v>1</v>
      </c>
      <c r="Y49" s="1">
        <f t="shared" si="2"/>
        <v>0</v>
      </c>
      <c r="Z49" s="1">
        <f t="shared" si="2"/>
        <v>0</v>
      </c>
      <c r="AA49" s="1">
        <f t="shared" si="2"/>
        <v>1</v>
      </c>
      <c r="AB49" s="1">
        <f t="shared" si="2"/>
        <v>0</v>
      </c>
      <c r="AC49" s="1">
        <f t="shared" si="2"/>
        <v>0</v>
      </c>
      <c r="AD49" s="1">
        <f t="shared" si="2"/>
        <v>0</v>
      </c>
      <c r="AE49" s="1">
        <f t="shared" si="2"/>
        <v>0</v>
      </c>
      <c r="AF49" s="1">
        <f t="shared" si="2"/>
        <v>0</v>
      </c>
      <c r="AG49" s="1">
        <f t="shared" si="2"/>
        <v>0</v>
      </c>
      <c r="AH49" s="1">
        <f t="shared" si="2"/>
        <v>1</v>
      </c>
      <c r="AI49" s="1">
        <f t="shared" si="2"/>
        <v>1</v>
      </c>
      <c r="AJ49" s="1">
        <f t="shared" si="2"/>
        <v>0</v>
      </c>
      <c r="AK49" s="1">
        <f t="shared" si="2"/>
        <v>0</v>
      </c>
    </row>
    <row r="50" spans="22:37" x14ac:dyDescent="0.4">
      <c r="V50" s="1">
        <f t="shared" ref="V50:AK50" si="3">COUNTIF(V2:V46,"ปรับปรุงแก้ไข")</f>
        <v>0</v>
      </c>
      <c r="W50" s="1">
        <f t="shared" si="3"/>
        <v>0</v>
      </c>
      <c r="X50" s="1">
        <f t="shared" si="3"/>
        <v>0</v>
      </c>
      <c r="Y50" s="1">
        <f t="shared" si="3"/>
        <v>0</v>
      </c>
      <c r="Z50" s="1">
        <f t="shared" si="3"/>
        <v>0</v>
      </c>
      <c r="AA50" s="1">
        <f t="shared" si="3"/>
        <v>0</v>
      </c>
      <c r="AB50" s="1">
        <f t="shared" si="3"/>
        <v>0</v>
      </c>
      <c r="AC50" s="1">
        <f t="shared" si="3"/>
        <v>0</v>
      </c>
      <c r="AD50" s="1">
        <f t="shared" si="3"/>
        <v>0</v>
      </c>
      <c r="AE50" s="1">
        <f t="shared" si="3"/>
        <v>0</v>
      </c>
      <c r="AF50" s="1">
        <f t="shared" si="3"/>
        <v>0</v>
      </c>
      <c r="AG50" s="1">
        <f t="shared" si="3"/>
        <v>0</v>
      </c>
      <c r="AH50" s="1">
        <f t="shared" si="3"/>
        <v>0</v>
      </c>
      <c r="AI50" s="1">
        <f t="shared" si="3"/>
        <v>0</v>
      </c>
      <c r="AJ50" s="1">
        <f t="shared" si="3"/>
        <v>0</v>
      </c>
      <c r="AK50" s="1">
        <f t="shared" si="3"/>
        <v>0</v>
      </c>
    </row>
    <row r="51" spans="22:37" x14ac:dyDescent="0.4">
      <c r="V51" s="8" t="s">
        <v>47</v>
      </c>
      <c r="W51" s="8" t="s">
        <v>47</v>
      </c>
      <c r="X51" s="8" t="s">
        <v>47</v>
      </c>
      <c r="Y51" s="8" t="s">
        <v>47</v>
      </c>
      <c r="Z51" s="8" t="s">
        <v>47</v>
      </c>
      <c r="AA51" s="8" t="s">
        <v>47</v>
      </c>
      <c r="AB51" s="8" t="s">
        <v>47</v>
      </c>
      <c r="AC51" s="8" t="s">
        <v>47</v>
      </c>
      <c r="AD51" s="8" t="s">
        <v>47</v>
      </c>
      <c r="AE51" s="8" t="s">
        <v>47</v>
      </c>
      <c r="AF51" s="8" t="s">
        <v>47</v>
      </c>
      <c r="AG51" s="8" t="s">
        <v>47</v>
      </c>
      <c r="AH51" s="8" t="s">
        <v>47</v>
      </c>
      <c r="AI51" s="8" t="s">
        <v>47</v>
      </c>
      <c r="AJ51" s="8" t="s">
        <v>47</v>
      </c>
      <c r="AK51" s="8" t="s">
        <v>47</v>
      </c>
    </row>
    <row r="52" spans="22:37" x14ac:dyDescent="0.4">
      <c r="V52" s="1">
        <f t="shared" ref="V52:AK52" si="4">(V48/COUNTA(V2:V46))*100</f>
        <v>100</v>
      </c>
      <c r="W52" s="1">
        <f t="shared" si="4"/>
        <v>100</v>
      </c>
      <c r="X52" s="1">
        <f t="shared" si="4"/>
        <v>0</v>
      </c>
      <c r="Y52" s="1">
        <f t="shared" si="4"/>
        <v>100</v>
      </c>
      <c r="Z52" s="1">
        <f t="shared" si="4"/>
        <v>100</v>
      </c>
      <c r="AA52" s="1">
        <f t="shared" si="4"/>
        <v>0</v>
      </c>
      <c r="AB52" s="1">
        <f t="shared" si="4"/>
        <v>100</v>
      </c>
      <c r="AC52" s="1">
        <f t="shared" si="4"/>
        <v>100</v>
      </c>
      <c r="AD52" s="1">
        <f t="shared" si="4"/>
        <v>100</v>
      </c>
      <c r="AE52" s="1">
        <f t="shared" si="4"/>
        <v>100</v>
      </c>
      <c r="AF52" s="1">
        <f t="shared" si="4"/>
        <v>100</v>
      </c>
      <c r="AG52" s="1">
        <f t="shared" si="4"/>
        <v>100</v>
      </c>
      <c r="AH52" s="1">
        <f t="shared" si="4"/>
        <v>0</v>
      </c>
      <c r="AI52" s="1">
        <f t="shared" si="4"/>
        <v>0</v>
      </c>
      <c r="AJ52" s="1">
        <f t="shared" si="4"/>
        <v>100</v>
      </c>
      <c r="AK52" s="1">
        <f t="shared" si="4"/>
        <v>100</v>
      </c>
    </row>
    <row r="53" spans="22:37" x14ac:dyDescent="0.4">
      <c r="V53" s="2">
        <f t="shared" ref="V53:AK53" si="5">(V49/COUNTA(V2:V46))*100</f>
        <v>0</v>
      </c>
      <c r="W53" s="2">
        <f t="shared" si="5"/>
        <v>0</v>
      </c>
      <c r="X53" s="2">
        <f t="shared" si="5"/>
        <v>100</v>
      </c>
      <c r="Y53" s="2">
        <f t="shared" si="5"/>
        <v>0</v>
      </c>
      <c r="Z53" s="2">
        <f t="shared" si="5"/>
        <v>0</v>
      </c>
      <c r="AA53" s="2">
        <f t="shared" si="5"/>
        <v>100</v>
      </c>
      <c r="AB53" s="2">
        <f t="shared" si="5"/>
        <v>0</v>
      </c>
      <c r="AC53" s="2">
        <f t="shared" si="5"/>
        <v>0</v>
      </c>
      <c r="AD53" s="2">
        <f t="shared" si="5"/>
        <v>0</v>
      </c>
      <c r="AE53" s="2">
        <f t="shared" si="5"/>
        <v>0</v>
      </c>
      <c r="AF53" s="2">
        <f t="shared" si="5"/>
        <v>0</v>
      </c>
      <c r="AG53" s="2">
        <f t="shared" si="5"/>
        <v>0</v>
      </c>
      <c r="AH53" s="2">
        <f t="shared" si="5"/>
        <v>100</v>
      </c>
      <c r="AI53" s="2">
        <f t="shared" si="5"/>
        <v>100</v>
      </c>
      <c r="AJ53" s="2">
        <f t="shared" si="5"/>
        <v>0</v>
      </c>
      <c r="AK53" s="2">
        <f t="shared" si="5"/>
        <v>0</v>
      </c>
    </row>
    <row r="54" spans="22:37" x14ac:dyDescent="0.4">
      <c r="V54" s="2">
        <f t="shared" ref="V54:AK54" si="6">(V50/COUNTA(V2:V46))*100</f>
        <v>0</v>
      </c>
      <c r="W54" s="2">
        <f t="shared" si="6"/>
        <v>0</v>
      </c>
      <c r="X54" s="2">
        <f t="shared" si="6"/>
        <v>0</v>
      </c>
      <c r="Y54" s="2">
        <f t="shared" si="6"/>
        <v>0</v>
      </c>
      <c r="Z54" s="2">
        <f t="shared" si="6"/>
        <v>0</v>
      </c>
      <c r="AA54" s="2">
        <f t="shared" si="6"/>
        <v>0</v>
      </c>
      <c r="AB54" s="2">
        <f t="shared" si="6"/>
        <v>0</v>
      </c>
      <c r="AC54" s="2">
        <f t="shared" si="6"/>
        <v>0</v>
      </c>
      <c r="AD54" s="2">
        <f t="shared" si="6"/>
        <v>0</v>
      </c>
      <c r="AE54" s="2">
        <f t="shared" si="6"/>
        <v>0</v>
      </c>
      <c r="AF54" s="2">
        <f t="shared" si="6"/>
        <v>0</v>
      </c>
      <c r="AG54" s="2">
        <f t="shared" si="6"/>
        <v>0</v>
      </c>
      <c r="AH54" s="2">
        <f t="shared" si="6"/>
        <v>0</v>
      </c>
      <c r="AI54" s="2">
        <f t="shared" si="6"/>
        <v>0</v>
      </c>
      <c r="AJ54" s="2">
        <f t="shared" si="6"/>
        <v>0</v>
      </c>
      <c r="AK54" s="2">
        <f t="shared" si="6"/>
        <v>0</v>
      </c>
    </row>
  </sheetData>
  <sheetProtection deleteRows="0"/>
  <protectedRanges>
    <protectedRange sqref="A2:AK46" name="ช่วง1"/>
  </protectedRanges>
  <autoFilter ref="A1:AK21" xr:uid="{5A385B97-CF45-423B-89D6-40CE35A90F4D}">
    <sortState xmlns:xlrd2="http://schemas.microsoft.com/office/spreadsheetml/2017/richdata2" ref="A2:AK54">
      <sortCondition ref="I1:I21"/>
    </sortState>
  </autoFilter>
  <conditionalFormatting sqref="D1">
    <cfRule type="duplicateValues" dxfId="120" priority="8"/>
  </conditionalFormatting>
  <conditionalFormatting sqref="V2:AK4 V6:AK46">
    <cfRule type="containsText" dxfId="119" priority="6" operator="containsText" text="ปรับปรุงแก้ไข">
      <formula>NOT(ISERROR(SEARCH("ปรับปรุงแก้ไข",V2)))</formula>
    </cfRule>
  </conditionalFormatting>
  <conditionalFormatting sqref="D1:D4 D6:D1048576">
    <cfRule type="duplicateValues" dxfId="118" priority="9"/>
  </conditionalFormatting>
  <conditionalFormatting sqref="D5">
    <cfRule type="duplicateValues" dxfId="117" priority="5"/>
  </conditionalFormatting>
  <conditionalFormatting sqref="V5:AK5">
    <cfRule type="containsText" dxfId="116" priority="1" operator="containsText" text="ปรับปรุงแก้ไข">
      <formula>NOT(ISERROR(SEARCH("ปรับปรุงแก้ไข",V5)))</formula>
    </cfRule>
  </conditionalFormatting>
  <conditionalFormatting sqref="D2:D21">
    <cfRule type="duplicateValues" dxfId="115" priority="37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5EE7B-F64E-41F1-AFB5-850840F42A1F}">
  <sheetPr codeName="Sheet4">
    <tabColor rgb="FFFFFF00"/>
  </sheetPr>
  <dimension ref="A1:J28"/>
  <sheetViews>
    <sheetView workbookViewId="0">
      <selection activeCell="E14" sqref="E14"/>
    </sheetView>
  </sheetViews>
  <sheetFormatPr baseColWidth="10" defaultColWidth="8.83203125" defaultRowHeight="24" x14ac:dyDescent="0.4"/>
  <cols>
    <col min="1" max="1" width="5.5" style="1" customWidth="1"/>
    <col min="2" max="2" width="30.33203125" customWidth="1"/>
    <col min="3" max="8" width="6.5" customWidth="1"/>
    <col min="9" max="9" width="12.33203125" customWidth="1"/>
    <col min="10" max="10" width="7.83203125" bestFit="1" customWidth="1"/>
  </cols>
  <sheetData>
    <row r="1" spans="1:10" ht="30" x14ac:dyDescent="0.4">
      <c r="A1" s="36" t="s">
        <v>19</v>
      </c>
      <c r="B1" s="36"/>
      <c r="C1" s="36"/>
      <c r="D1" s="36"/>
      <c r="E1" s="36"/>
      <c r="F1" s="36"/>
      <c r="G1" s="36"/>
      <c r="H1" s="36"/>
      <c r="I1" s="36"/>
      <c r="J1" s="6"/>
    </row>
    <row r="2" spans="1:10" x14ac:dyDescent="0.4">
      <c r="A2" s="43" t="str">
        <f>"วิชา "&amp;DATA!A2&amp;"     "&amp;"ชั้น"&amp;DATA!H2&amp;"       "&amp;        "จำนวนนักเรียน  "&amp;SUM(C9,E9,G9)&amp;"  "&amp;"คน"</f>
        <v>วิชา ภาษาไทย     ชั้นทดสอบ       จำนวนนักเรียน  1  คน</v>
      </c>
      <c r="B2" s="43"/>
      <c r="C2" s="43"/>
      <c r="D2" s="43"/>
      <c r="E2" s="43"/>
      <c r="F2" s="43"/>
      <c r="G2" s="43"/>
      <c r="H2" s="43"/>
      <c r="I2" s="43"/>
      <c r="J2" s="3"/>
    </row>
    <row r="3" spans="1:10" x14ac:dyDescent="0.4">
      <c r="A3" s="45" t="s">
        <v>93</v>
      </c>
      <c r="B3" s="45"/>
      <c r="C3" s="45"/>
      <c r="D3" s="45"/>
      <c r="E3" s="45"/>
      <c r="F3" s="45"/>
      <c r="G3" s="45"/>
      <c r="H3" s="45"/>
      <c r="I3" s="45"/>
      <c r="J3" s="3"/>
    </row>
    <row r="4" spans="1:10" x14ac:dyDescent="0.4">
      <c r="A4" s="12"/>
      <c r="B4" s="12"/>
      <c r="C4" s="12"/>
      <c r="D4" s="12"/>
      <c r="E4" s="12"/>
      <c r="F4" s="12"/>
      <c r="G4" s="12"/>
      <c r="H4" s="12"/>
      <c r="I4" s="12"/>
      <c r="J4" s="3"/>
    </row>
    <row r="5" spans="1:10" x14ac:dyDescent="0.4">
      <c r="A5" s="44" t="s">
        <v>20</v>
      </c>
      <c r="B5" s="44" t="s">
        <v>21</v>
      </c>
      <c r="C5" s="44" t="s">
        <v>44</v>
      </c>
      <c r="D5" s="44"/>
      <c r="E5" s="44"/>
      <c r="F5" s="44"/>
      <c r="G5" s="44"/>
      <c r="H5" s="44"/>
      <c r="I5" s="44" t="s">
        <v>22</v>
      </c>
    </row>
    <row r="6" spans="1:10" x14ac:dyDescent="0.4">
      <c r="A6" s="44"/>
      <c r="B6" s="44"/>
      <c r="C6" s="44" t="s">
        <v>16</v>
      </c>
      <c r="D6" s="44"/>
      <c r="E6" s="44" t="s">
        <v>17</v>
      </c>
      <c r="F6" s="44"/>
      <c r="G6" s="44" t="s">
        <v>18</v>
      </c>
      <c r="H6" s="44"/>
      <c r="I6" s="44"/>
    </row>
    <row r="7" spans="1:10" ht="25" x14ac:dyDescent="0.4">
      <c r="A7" s="44"/>
      <c r="B7" s="44"/>
      <c r="C7" s="4" t="s">
        <v>23</v>
      </c>
      <c r="D7" s="4" t="s">
        <v>24</v>
      </c>
      <c r="E7" s="4" t="s">
        <v>23</v>
      </c>
      <c r="F7" s="4" t="s">
        <v>24</v>
      </c>
      <c r="G7" s="4" t="s">
        <v>23</v>
      </c>
      <c r="H7" s="4" t="s">
        <v>24</v>
      </c>
      <c r="I7" s="44"/>
    </row>
    <row r="8" spans="1:10" x14ac:dyDescent="0.4">
      <c r="A8" s="46">
        <v>1</v>
      </c>
      <c r="B8" s="40" t="s">
        <v>25</v>
      </c>
      <c r="C8" s="41"/>
      <c r="D8" s="41"/>
      <c r="E8" s="41"/>
      <c r="F8" s="41"/>
      <c r="G8" s="41"/>
      <c r="H8" s="41"/>
      <c r="I8" s="42"/>
    </row>
    <row r="9" spans="1:10" ht="25" x14ac:dyDescent="0.4">
      <c r="A9" s="46"/>
      <c r="B9" s="11" t="s">
        <v>45</v>
      </c>
      <c r="C9" s="5">
        <f>DATA!V48</f>
        <v>1</v>
      </c>
      <c r="D9" s="10">
        <f>DATA!V52</f>
        <v>100</v>
      </c>
      <c r="E9" s="5">
        <f>DATA!V49</f>
        <v>0</v>
      </c>
      <c r="F9" s="10">
        <f>DATA!V53</f>
        <v>0</v>
      </c>
      <c r="G9" s="5">
        <f>DATA!V50</f>
        <v>0</v>
      </c>
      <c r="H9" s="10">
        <f>DATA!V54</f>
        <v>0</v>
      </c>
      <c r="I9" s="37"/>
    </row>
    <row r="10" spans="1:10" ht="25" x14ac:dyDescent="0.4">
      <c r="A10" s="46"/>
      <c r="B10" s="11" t="s">
        <v>26</v>
      </c>
      <c r="C10" s="5">
        <f>DATA!W48</f>
        <v>1</v>
      </c>
      <c r="D10" s="10">
        <f>DATA!W52</f>
        <v>100</v>
      </c>
      <c r="E10" s="5">
        <f>DATA!W49</f>
        <v>0</v>
      </c>
      <c r="F10" s="10">
        <f>DATA!W53</f>
        <v>0</v>
      </c>
      <c r="G10" s="5">
        <f>DATA!W50</f>
        <v>0</v>
      </c>
      <c r="H10" s="10">
        <f>DATA!W54</f>
        <v>0</v>
      </c>
      <c r="I10" s="38"/>
    </row>
    <row r="11" spans="1:10" ht="25" x14ac:dyDescent="0.4">
      <c r="A11" s="46"/>
      <c r="B11" s="11" t="s">
        <v>27</v>
      </c>
      <c r="C11" s="5">
        <f>DATA!X48</f>
        <v>0</v>
      </c>
      <c r="D11" s="10">
        <f>DATA!X52</f>
        <v>0</v>
      </c>
      <c r="E11" s="5">
        <f>DATA!X49</f>
        <v>1</v>
      </c>
      <c r="F11" s="10">
        <f>DATA!X53</f>
        <v>100</v>
      </c>
      <c r="G11" s="5">
        <f>DATA!X50</f>
        <v>0</v>
      </c>
      <c r="H11" s="10">
        <f>DATA!X54</f>
        <v>0</v>
      </c>
      <c r="I11" s="39"/>
    </row>
    <row r="12" spans="1:10" x14ac:dyDescent="0.4">
      <c r="A12" s="46">
        <v>2</v>
      </c>
      <c r="B12" s="40" t="s">
        <v>28</v>
      </c>
      <c r="C12" s="41"/>
      <c r="D12" s="41"/>
      <c r="E12" s="41"/>
      <c r="F12" s="41"/>
      <c r="G12" s="41"/>
      <c r="H12" s="41"/>
      <c r="I12" s="42"/>
    </row>
    <row r="13" spans="1:10" ht="25" x14ac:dyDescent="0.4">
      <c r="A13" s="46"/>
      <c r="B13" s="11" t="s">
        <v>29</v>
      </c>
      <c r="C13" s="5">
        <f>DATA!Y48</f>
        <v>1</v>
      </c>
      <c r="D13" s="10">
        <f>DATA!Y52</f>
        <v>100</v>
      </c>
      <c r="E13" s="5">
        <f>DATA!Y49</f>
        <v>0</v>
      </c>
      <c r="F13" s="10">
        <f>DATA!Y53</f>
        <v>0</v>
      </c>
      <c r="G13" s="5">
        <f>DATA!Y50</f>
        <v>0</v>
      </c>
      <c r="H13" s="10">
        <f>DATA!Y54</f>
        <v>0</v>
      </c>
      <c r="I13" s="37"/>
    </row>
    <row r="14" spans="1:10" ht="25" x14ac:dyDescent="0.4">
      <c r="A14" s="46"/>
      <c r="B14" s="11" t="s">
        <v>30</v>
      </c>
      <c r="C14" s="5">
        <f>DATA!Z48</f>
        <v>1</v>
      </c>
      <c r="D14" s="10">
        <f>DATA!Z52</f>
        <v>100</v>
      </c>
      <c r="E14" s="5">
        <f>DATA!Z49</f>
        <v>0</v>
      </c>
      <c r="F14" s="10">
        <f>DATA!Z53</f>
        <v>0</v>
      </c>
      <c r="G14" s="5">
        <f>DATA!Z50</f>
        <v>0</v>
      </c>
      <c r="H14" s="10">
        <f>DATA!Z54</f>
        <v>0</v>
      </c>
      <c r="I14" s="38"/>
    </row>
    <row r="15" spans="1:10" ht="25" x14ac:dyDescent="0.4">
      <c r="A15" s="46"/>
      <c r="B15" s="11" t="s">
        <v>31</v>
      </c>
      <c r="C15" s="5">
        <f>DATA!AA48</f>
        <v>0</v>
      </c>
      <c r="D15" s="10">
        <f>DATA!AA52</f>
        <v>0</v>
      </c>
      <c r="E15" s="5">
        <f>DATA!AA49</f>
        <v>1</v>
      </c>
      <c r="F15" s="10">
        <f>DATA!AA53</f>
        <v>100</v>
      </c>
      <c r="G15" s="5">
        <f>DATA!AA50</f>
        <v>0</v>
      </c>
      <c r="H15" s="10">
        <f>DATA!AA54</f>
        <v>0</v>
      </c>
      <c r="I15" s="39"/>
    </row>
    <row r="16" spans="1:10" x14ac:dyDescent="0.4">
      <c r="A16" s="46">
        <v>3</v>
      </c>
      <c r="B16" s="40" t="s">
        <v>32</v>
      </c>
      <c r="C16" s="41"/>
      <c r="D16" s="41"/>
      <c r="E16" s="41"/>
      <c r="F16" s="41"/>
      <c r="G16" s="41"/>
      <c r="H16" s="41"/>
      <c r="I16" s="42"/>
    </row>
    <row r="17" spans="1:9" ht="25" x14ac:dyDescent="0.4">
      <c r="A17" s="46"/>
      <c r="B17" s="11" t="s">
        <v>33</v>
      </c>
      <c r="C17" s="5">
        <f>DATA!AB48</f>
        <v>1</v>
      </c>
      <c r="D17" s="10">
        <f>DATA!AB52</f>
        <v>100</v>
      </c>
      <c r="E17" s="5">
        <f>DATA!AB49</f>
        <v>0</v>
      </c>
      <c r="F17" s="10">
        <f>DATA!AB53</f>
        <v>0</v>
      </c>
      <c r="G17" s="5">
        <f>DATA!AB50</f>
        <v>0</v>
      </c>
      <c r="H17" s="10">
        <f>DATA!AB54</f>
        <v>0</v>
      </c>
      <c r="I17" s="37"/>
    </row>
    <row r="18" spans="1:9" ht="25" x14ac:dyDescent="0.4">
      <c r="A18" s="46"/>
      <c r="B18" s="11" t="s">
        <v>34</v>
      </c>
      <c r="C18" s="5">
        <f>DATA!AC48</f>
        <v>1</v>
      </c>
      <c r="D18" s="10">
        <f>DATA!AC52</f>
        <v>100</v>
      </c>
      <c r="E18" s="5">
        <f>DATA!AC49</f>
        <v>0</v>
      </c>
      <c r="F18" s="10">
        <f>DATA!AC53</f>
        <v>0</v>
      </c>
      <c r="G18" s="5">
        <f>DATA!AC50</f>
        <v>0</v>
      </c>
      <c r="H18" s="10">
        <f>DATA!AC54</f>
        <v>0</v>
      </c>
      <c r="I18" s="38"/>
    </row>
    <row r="19" spans="1:9" ht="25" x14ac:dyDescent="0.4">
      <c r="A19" s="46"/>
      <c r="B19" s="11" t="s">
        <v>35</v>
      </c>
      <c r="C19" s="5">
        <f>DATA!AD48</f>
        <v>1</v>
      </c>
      <c r="D19" s="10">
        <f>DATA!AD52</f>
        <v>100</v>
      </c>
      <c r="E19" s="5">
        <f>DATA!AD49</f>
        <v>0</v>
      </c>
      <c r="F19" s="10">
        <f>DATA!AD53</f>
        <v>0</v>
      </c>
      <c r="G19" s="5">
        <f>DATA!AD50</f>
        <v>0</v>
      </c>
      <c r="H19" s="10">
        <f>DATA!AD54</f>
        <v>0</v>
      </c>
      <c r="I19" s="38"/>
    </row>
    <row r="20" spans="1:9" ht="25" x14ac:dyDescent="0.4">
      <c r="A20" s="46"/>
      <c r="B20" s="11" t="s">
        <v>36</v>
      </c>
      <c r="C20" s="5">
        <f>DATA!AE48</f>
        <v>1</v>
      </c>
      <c r="D20" s="10">
        <f>DATA!AE52</f>
        <v>100</v>
      </c>
      <c r="E20" s="5">
        <f>DATA!AE49</f>
        <v>0</v>
      </c>
      <c r="F20" s="10">
        <f>DATA!AE53</f>
        <v>0</v>
      </c>
      <c r="G20" s="5">
        <f>DATA!AE50</f>
        <v>0</v>
      </c>
      <c r="H20" s="10">
        <f>DATA!AE54</f>
        <v>0</v>
      </c>
      <c r="I20" s="39"/>
    </row>
    <row r="21" spans="1:9" x14ac:dyDescent="0.4">
      <c r="A21" s="46">
        <v>4</v>
      </c>
      <c r="B21" s="40" t="s">
        <v>37</v>
      </c>
      <c r="C21" s="41"/>
      <c r="D21" s="41"/>
      <c r="E21" s="41"/>
      <c r="F21" s="41"/>
      <c r="G21" s="41"/>
      <c r="H21" s="41"/>
      <c r="I21" s="42"/>
    </row>
    <row r="22" spans="1:9" ht="25" x14ac:dyDescent="0.4">
      <c r="A22" s="46"/>
      <c r="B22" s="11" t="s">
        <v>38</v>
      </c>
      <c r="C22" s="5">
        <f>DATA!AF48</f>
        <v>1</v>
      </c>
      <c r="D22" s="10">
        <f>DATA!AF52</f>
        <v>100</v>
      </c>
      <c r="E22" s="5">
        <f>DATA!AF49</f>
        <v>0</v>
      </c>
      <c r="F22" s="10">
        <f>DATA!AF53</f>
        <v>0</v>
      </c>
      <c r="G22" s="5">
        <f>DATA!AF50</f>
        <v>0</v>
      </c>
      <c r="H22" s="10">
        <f>DATA!AF54</f>
        <v>0</v>
      </c>
      <c r="I22" s="37"/>
    </row>
    <row r="23" spans="1:9" ht="25" x14ac:dyDescent="0.4">
      <c r="A23" s="46"/>
      <c r="B23" s="11" t="s">
        <v>39</v>
      </c>
      <c r="C23" s="5">
        <f>DATA!AG48</f>
        <v>1</v>
      </c>
      <c r="D23" s="10">
        <f>DATA!AG52</f>
        <v>100</v>
      </c>
      <c r="E23" s="5">
        <f>DATA!AG49</f>
        <v>0</v>
      </c>
      <c r="F23" s="10">
        <f>DATA!AG53</f>
        <v>0</v>
      </c>
      <c r="G23" s="5">
        <f>DATA!AG50</f>
        <v>0</v>
      </c>
      <c r="H23" s="10">
        <f>DATA!AG54</f>
        <v>0</v>
      </c>
      <c r="I23" s="38"/>
    </row>
    <row r="24" spans="1:9" ht="25" x14ac:dyDescent="0.4">
      <c r="A24" s="46"/>
      <c r="B24" s="11" t="s">
        <v>40</v>
      </c>
      <c r="C24" s="5">
        <f>DATA!AH48</f>
        <v>0</v>
      </c>
      <c r="D24" s="10">
        <f>DATA!AH52</f>
        <v>0</v>
      </c>
      <c r="E24" s="5">
        <f>DATA!AH49</f>
        <v>1</v>
      </c>
      <c r="F24" s="10">
        <f>DATA!AH53</f>
        <v>100</v>
      </c>
      <c r="G24" s="5">
        <f>DATA!AH50</f>
        <v>0</v>
      </c>
      <c r="H24" s="10">
        <f>DATA!AH54</f>
        <v>0</v>
      </c>
      <c r="I24" s="39"/>
    </row>
    <row r="25" spans="1:9" x14ac:dyDescent="0.4">
      <c r="A25" s="46">
        <v>5</v>
      </c>
      <c r="B25" s="40" t="s">
        <v>41</v>
      </c>
      <c r="C25" s="41"/>
      <c r="D25" s="41"/>
      <c r="E25" s="41"/>
      <c r="F25" s="41"/>
      <c r="G25" s="41"/>
      <c r="H25" s="41"/>
      <c r="I25" s="42"/>
    </row>
    <row r="26" spans="1:9" ht="25" x14ac:dyDescent="0.4">
      <c r="A26" s="46"/>
      <c r="B26" s="11" t="s">
        <v>42</v>
      </c>
      <c r="C26" s="5">
        <f>DATA!AI48</f>
        <v>0</v>
      </c>
      <c r="D26" s="10">
        <f>DATA!AI52</f>
        <v>0</v>
      </c>
      <c r="E26" s="5">
        <f>DATA!AI49</f>
        <v>1</v>
      </c>
      <c r="F26" s="10">
        <f>DATA!AI53</f>
        <v>100</v>
      </c>
      <c r="G26" s="5">
        <f>DATA!AI50</f>
        <v>0</v>
      </c>
      <c r="H26" s="10">
        <f>DATA!AI54</f>
        <v>0</v>
      </c>
      <c r="I26" s="37"/>
    </row>
    <row r="27" spans="1:9" ht="25" x14ac:dyDescent="0.4">
      <c r="A27" s="46"/>
      <c r="B27" s="11" t="s">
        <v>43</v>
      </c>
      <c r="C27" s="5">
        <f>DATA!AJ48</f>
        <v>1</v>
      </c>
      <c r="D27" s="10">
        <f>DATA!AJ52</f>
        <v>100</v>
      </c>
      <c r="E27" s="5">
        <f>DATA!AJ49</f>
        <v>0</v>
      </c>
      <c r="F27" s="10">
        <f>DATA!AJ53</f>
        <v>0</v>
      </c>
      <c r="G27" s="5">
        <f>DATA!AJ50</f>
        <v>0</v>
      </c>
      <c r="H27" s="10">
        <f>DATA!AJ54</f>
        <v>0</v>
      </c>
      <c r="I27" s="38"/>
    </row>
    <row r="28" spans="1:9" ht="25" x14ac:dyDescent="0.4">
      <c r="A28" s="46"/>
      <c r="B28" s="11" t="s">
        <v>46</v>
      </c>
      <c r="C28" s="5">
        <f>DATA!AK48</f>
        <v>1</v>
      </c>
      <c r="D28" s="10">
        <f>DATA!AK52</f>
        <v>100</v>
      </c>
      <c r="E28" s="5">
        <f>DATA!AK49</f>
        <v>0</v>
      </c>
      <c r="F28" s="10">
        <f>DATA!AK53</f>
        <v>0</v>
      </c>
      <c r="G28" s="5">
        <f>DATA!AK50</f>
        <v>0</v>
      </c>
      <c r="H28" s="10">
        <f>DATA!AK54</f>
        <v>0</v>
      </c>
      <c r="I28" s="39"/>
    </row>
  </sheetData>
  <protectedRanges>
    <protectedRange sqref="A1:I3" name="ช่วง1"/>
  </protectedRanges>
  <mergeCells count="25">
    <mergeCell ref="I26:I28"/>
    <mergeCell ref="A21:A24"/>
    <mergeCell ref="A25:A28"/>
    <mergeCell ref="C5:H5"/>
    <mergeCell ref="I5:I7"/>
    <mergeCell ref="A5:A7"/>
    <mergeCell ref="B5:B7"/>
    <mergeCell ref="A8:A11"/>
    <mergeCell ref="A12:A15"/>
    <mergeCell ref="A16:A20"/>
    <mergeCell ref="B8:I8"/>
    <mergeCell ref="I9:I11"/>
    <mergeCell ref="B12:I12"/>
    <mergeCell ref="A1:I1"/>
    <mergeCell ref="I17:I20"/>
    <mergeCell ref="B21:I21"/>
    <mergeCell ref="I22:I24"/>
    <mergeCell ref="B25:I25"/>
    <mergeCell ref="I13:I15"/>
    <mergeCell ref="B16:I16"/>
    <mergeCell ref="A2:I2"/>
    <mergeCell ref="C6:D6"/>
    <mergeCell ref="E6:F6"/>
    <mergeCell ref="G6:H6"/>
    <mergeCell ref="A3:I3"/>
  </mergeCells>
  <pageMargins left="0.70866141732283472" right="0.51181102362204722" top="0.55118110236220474" bottom="0.55118110236220474" header="0.31496062992125984" footer="0.31496062992125984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EA76E-0CC2-47CA-A227-761985D5830C}">
  <sheetPr>
    <pageSetUpPr fitToPage="1"/>
  </sheetPr>
  <dimension ref="A1:C30"/>
  <sheetViews>
    <sheetView workbookViewId="0">
      <selection activeCell="B4" sqref="B4"/>
    </sheetView>
  </sheetViews>
  <sheetFormatPr baseColWidth="10" defaultColWidth="8.83203125" defaultRowHeight="24" x14ac:dyDescent="0.4"/>
  <cols>
    <col min="1" max="1" width="15.6640625" bestFit="1" customWidth="1"/>
    <col min="2" max="2" width="23.1640625" bestFit="1" customWidth="1"/>
    <col min="3" max="3" width="30.1640625" bestFit="1" customWidth="1"/>
    <col min="4" max="4" width="5.1640625" bestFit="1" customWidth="1"/>
    <col min="5" max="5" width="11.6640625" bestFit="1" customWidth="1"/>
    <col min="6" max="24" width="24.1640625" bestFit="1" customWidth="1"/>
    <col min="25" max="25" width="14.1640625" bestFit="1" customWidth="1"/>
    <col min="26" max="26" width="7.6640625" bestFit="1" customWidth="1"/>
    <col min="27" max="27" width="10.83203125" bestFit="1" customWidth="1"/>
    <col min="28" max="28" width="11.6640625" bestFit="1" customWidth="1"/>
  </cols>
  <sheetData>
    <row r="1" spans="1:3" ht="27" x14ac:dyDescent="0.4">
      <c r="A1" s="47" t="s">
        <v>74</v>
      </c>
      <c r="B1" s="47"/>
      <c r="C1" s="47"/>
    </row>
    <row r="2" spans="1:3" x14ac:dyDescent="0.4">
      <c r="B2" s="20"/>
    </row>
    <row r="3" spans="1:3" x14ac:dyDescent="0.4">
      <c r="A3" s="21" t="s">
        <v>75</v>
      </c>
    </row>
    <row r="4" spans="1:3" x14ac:dyDescent="0.4">
      <c r="A4" s="22" t="s">
        <v>71</v>
      </c>
      <c r="B4" s="22" t="s">
        <v>72</v>
      </c>
      <c r="C4" s="22" t="s">
        <v>73</v>
      </c>
    </row>
    <row r="5" spans="1:3" x14ac:dyDescent="0.4">
      <c r="A5" s="23" t="s">
        <v>69</v>
      </c>
      <c r="B5" s="23" t="s">
        <v>69</v>
      </c>
      <c r="C5" s="23" t="s">
        <v>69</v>
      </c>
    </row>
    <row r="30" hidden="1" x14ac:dyDescent="0.4"/>
  </sheetData>
  <mergeCells count="1">
    <mergeCell ref="A1:C1"/>
  </mergeCells>
  <pageMargins left="0.7" right="0.7" top="0.75" bottom="0.75" header="0.3" footer="0.3"/>
  <pageSetup paperSize="9" scale="99" orientation="portrait" horizontalDpi="4294967293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94245-8552-4501-9C91-2651448467AC}">
  <sheetPr>
    <pageSetUpPr fitToPage="1"/>
  </sheetPr>
  <dimension ref="A1:C5"/>
  <sheetViews>
    <sheetView workbookViewId="0">
      <selection activeCell="A4" sqref="A4"/>
    </sheetView>
  </sheetViews>
  <sheetFormatPr baseColWidth="10" defaultColWidth="8.83203125" defaultRowHeight="24" x14ac:dyDescent="0.4"/>
  <cols>
    <col min="1" max="1" width="22.6640625" bestFit="1" customWidth="1"/>
    <col min="2" max="2" width="15.1640625" bestFit="1" customWidth="1"/>
    <col min="3" max="3" width="22.6640625" bestFit="1" customWidth="1"/>
    <col min="4" max="4" width="5.1640625" bestFit="1" customWidth="1"/>
    <col min="5" max="5" width="11.6640625" bestFit="1" customWidth="1"/>
    <col min="6" max="24" width="24.1640625" bestFit="1" customWidth="1"/>
    <col min="25" max="25" width="14.1640625" bestFit="1" customWidth="1"/>
    <col min="26" max="26" width="7.6640625" bestFit="1" customWidth="1"/>
    <col min="27" max="27" width="10.83203125" bestFit="1" customWidth="1"/>
    <col min="28" max="28" width="11.6640625" bestFit="1" customWidth="1"/>
  </cols>
  <sheetData>
    <row r="1" spans="1:3" ht="27" x14ac:dyDescent="0.4">
      <c r="A1" s="47" t="s">
        <v>74</v>
      </c>
      <c r="B1" s="47"/>
      <c r="C1" s="47"/>
    </row>
    <row r="2" spans="1:3" x14ac:dyDescent="0.4">
      <c r="B2" s="20"/>
    </row>
    <row r="3" spans="1:3" x14ac:dyDescent="0.4">
      <c r="A3" s="21" t="s">
        <v>76</v>
      </c>
    </row>
    <row r="4" spans="1:3" s="2" customFormat="1" x14ac:dyDescent="0.4">
      <c r="A4" s="22" t="s">
        <v>78</v>
      </c>
      <c r="B4" s="22" t="s">
        <v>77</v>
      </c>
      <c r="C4" s="33" t="s">
        <v>79</v>
      </c>
    </row>
    <row r="5" spans="1:3" x14ac:dyDescent="0.4">
      <c r="A5" s="23" t="s">
        <v>69</v>
      </c>
      <c r="B5" s="23" t="s">
        <v>69</v>
      </c>
      <c r="C5" s="23" t="s">
        <v>69</v>
      </c>
    </row>
  </sheetData>
  <mergeCells count="1">
    <mergeCell ref="A1:C1"/>
  </mergeCells>
  <pageMargins left="0.7" right="0.7" top="0.75" bottom="0.75" header="0.3" footer="0.3"/>
  <pageSetup paperSize="9" orientation="portrait" horizontalDpi="4294967293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2FA09-46C3-4914-A814-B9F0403505E0}">
  <sheetPr>
    <pageSetUpPr fitToPage="1"/>
  </sheetPr>
  <dimension ref="A1:C32"/>
  <sheetViews>
    <sheetView workbookViewId="0">
      <selection activeCell="C4" sqref="C4"/>
    </sheetView>
  </sheetViews>
  <sheetFormatPr baseColWidth="10" defaultColWidth="8.83203125" defaultRowHeight="24" x14ac:dyDescent="0.4"/>
  <cols>
    <col min="1" max="1" width="15.33203125" bestFit="1" customWidth="1"/>
    <col min="2" max="2" width="19" bestFit="1" customWidth="1"/>
    <col min="3" max="3" width="31.33203125" bestFit="1" customWidth="1"/>
    <col min="4" max="4" width="5.1640625" bestFit="1" customWidth="1"/>
    <col min="5" max="5" width="11.6640625" bestFit="1" customWidth="1"/>
    <col min="6" max="24" width="24.1640625" bestFit="1" customWidth="1"/>
    <col min="25" max="25" width="14.1640625" bestFit="1" customWidth="1"/>
    <col min="26" max="26" width="7.6640625" bestFit="1" customWidth="1"/>
    <col min="27" max="27" width="10.83203125" bestFit="1" customWidth="1"/>
    <col min="28" max="28" width="11.6640625" bestFit="1" customWidth="1"/>
  </cols>
  <sheetData>
    <row r="1" spans="1:3" ht="27" x14ac:dyDescent="0.4">
      <c r="A1" s="47" t="s">
        <v>74</v>
      </c>
      <c r="B1" s="47"/>
      <c r="C1" s="47"/>
    </row>
    <row r="2" spans="1:3" x14ac:dyDescent="0.4">
      <c r="B2" s="20"/>
    </row>
    <row r="3" spans="1:3" x14ac:dyDescent="0.4">
      <c r="A3" s="21" t="s">
        <v>83</v>
      </c>
    </row>
    <row r="4" spans="1:3" s="2" customFormat="1" x14ac:dyDescent="0.4">
      <c r="A4" s="22" t="s">
        <v>80</v>
      </c>
      <c r="B4" s="22" t="s">
        <v>81</v>
      </c>
      <c r="C4" s="22" t="s">
        <v>82</v>
      </c>
    </row>
    <row r="5" spans="1:3" x14ac:dyDescent="0.4">
      <c r="A5" s="23" t="s">
        <v>69</v>
      </c>
      <c r="B5" s="23" t="s">
        <v>69</v>
      </c>
      <c r="C5" s="23" t="s">
        <v>69</v>
      </c>
    </row>
    <row r="32" spans="2:2" x14ac:dyDescent="0.4">
      <c r="B32" s="34"/>
    </row>
  </sheetData>
  <mergeCells count="1">
    <mergeCell ref="A1:C1"/>
  </mergeCells>
  <pageMargins left="0.7" right="0.7" top="0.75" bottom="0.75" header="0.3" footer="0.3"/>
  <pageSetup paperSize="9" scale="97" orientation="portrait" horizontalDpi="4294967293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05352-7927-46A3-88B9-6F58027218D8}">
  <sheetPr>
    <pageSetUpPr fitToPage="1"/>
  </sheetPr>
  <dimension ref="A1:E32"/>
  <sheetViews>
    <sheetView workbookViewId="0">
      <selection activeCell="A4" sqref="A4"/>
    </sheetView>
  </sheetViews>
  <sheetFormatPr baseColWidth="10" defaultColWidth="8.83203125" defaultRowHeight="24" x14ac:dyDescent="0.4"/>
  <cols>
    <col min="1" max="1" width="13.33203125" bestFit="1" customWidth="1"/>
    <col min="2" max="2" width="5.1640625" bestFit="1" customWidth="1"/>
    <col min="3" max="3" width="11.6640625" bestFit="1" customWidth="1"/>
    <col min="4" max="22" width="24.1640625" bestFit="1" customWidth="1"/>
    <col min="23" max="23" width="14.1640625" bestFit="1" customWidth="1"/>
    <col min="24" max="24" width="7.6640625" bestFit="1" customWidth="1"/>
    <col min="25" max="25" width="10.83203125" bestFit="1" customWidth="1"/>
    <col min="26" max="26" width="11.6640625" bestFit="1" customWidth="1"/>
  </cols>
  <sheetData>
    <row r="1" spans="1:5" ht="27" x14ac:dyDescent="0.45">
      <c r="A1" s="48" t="s">
        <v>74</v>
      </c>
      <c r="B1" s="48"/>
      <c r="C1" s="48"/>
      <c r="D1" s="48"/>
      <c r="E1" s="48"/>
    </row>
    <row r="2" spans="1:5" x14ac:dyDescent="0.4">
      <c r="B2" s="21"/>
    </row>
    <row r="3" spans="1:5" x14ac:dyDescent="0.4">
      <c r="A3" s="21" t="s">
        <v>84</v>
      </c>
    </row>
    <row r="4" spans="1:5" s="2" customFormat="1" x14ac:dyDescent="0.4">
      <c r="A4" s="33" t="s">
        <v>80</v>
      </c>
    </row>
    <row r="5" spans="1:5" x14ac:dyDescent="0.4">
      <c r="A5" s="18" t="s">
        <v>69</v>
      </c>
    </row>
    <row r="30" hidden="1" x14ac:dyDescent="0.4"/>
    <row r="32" hidden="1" x14ac:dyDescent="0.4"/>
  </sheetData>
  <mergeCells count="1">
    <mergeCell ref="A1:E1"/>
  </mergeCells>
  <pageMargins left="0.7" right="0.7" top="0.75" bottom="0.75" header="0.3" footer="0.3"/>
  <pageSetup paperSize="9" scale="92" orientation="portrait" horizontalDpi="4294967293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8A607-EEA7-443E-A54E-323A1349A3C3}">
  <sheetPr>
    <pageSetUpPr fitToPage="1"/>
  </sheetPr>
  <dimension ref="A1:C32"/>
  <sheetViews>
    <sheetView workbookViewId="0">
      <selection activeCell="C4" sqref="C4"/>
    </sheetView>
  </sheetViews>
  <sheetFormatPr baseColWidth="10" defaultColWidth="8.83203125" defaultRowHeight="24" x14ac:dyDescent="0.4"/>
  <cols>
    <col min="1" max="1" width="25.5" bestFit="1" customWidth="1"/>
    <col min="2" max="2" width="20.83203125" bestFit="1" customWidth="1"/>
    <col min="3" max="3" width="29.1640625" bestFit="1" customWidth="1"/>
    <col min="4" max="4" width="5.1640625" bestFit="1" customWidth="1"/>
    <col min="5" max="5" width="11.6640625" bestFit="1" customWidth="1"/>
    <col min="6" max="24" width="24.1640625" bestFit="1" customWidth="1"/>
    <col min="25" max="25" width="14.1640625" bestFit="1" customWidth="1"/>
    <col min="26" max="26" width="7.6640625" bestFit="1" customWidth="1"/>
    <col min="27" max="27" width="10.83203125" bestFit="1" customWidth="1"/>
    <col min="28" max="28" width="11.6640625" bestFit="1" customWidth="1"/>
  </cols>
  <sheetData>
    <row r="1" spans="1:3" ht="27" x14ac:dyDescent="0.4">
      <c r="A1" s="47" t="s">
        <v>74</v>
      </c>
      <c r="B1" s="47"/>
      <c r="C1" s="47"/>
    </row>
    <row r="2" spans="1:3" x14ac:dyDescent="0.4">
      <c r="B2" s="20"/>
    </row>
    <row r="3" spans="1:3" x14ac:dyDescent="0.4">
      <c r="A3" s="21" t="s">
        <v>89</v>
      </c>
    </row>
    <row r="4" spans="1:3" s="2" customFormat="1" x14ac:dyDescent="0.4">
      <c r="A4" s="22" t="s">
        <v>85</v>
      </c>
      <c r="B4" s="22" t="s">
        <v>86</v>
      </c>
      <c r="C4" s="22" t="s">
        <v>87</v>
      </c>
    </row>
    <row r="5" spans="1:3" x14ac:dyDescent="0.4">
      <c r="A5" s="18" t="s">
        <v>69</v>
      </c>
      <c r="B5" s="18" t="s">
        <v>69</v>
      </c>
      <c r="C5" s="18" t="s">
        <v>69</v>
      </c>
    </row>
    <row r="30" hidden="1" x14ac:dyDescent="0.4"/>
    <row r="32" hidden="1" x14ac:dyDescent="0.4"/>
  </sheetData>
  <mergeCells count="1">
    <mergeCell ref="A1:C1"/>
  </mergeCells>
  <pageMargins left="0.7" right="0.7" top="0.75" bottom="0.75" header="0.3" footer="0.3"/>
  <pageSetup paperSize="9" orientation="portrait" horizontalDpi="4294967293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27009-46FC-4A48-85ED-850894954A26}">
  <sheetPr>
    <pageSetUpPr fitToPage="1"/>
  </sheetPr>
  <dimension ref="A1:C31"/>
  <sheetViews>
    <sheetView workbookViewId="0">
      <selection activeCell="C16" sqref="C16"/>
    </sheetView>
  </sheetViews>
  <sheetFormatPr baseColWidth="10" defaultColWidth="8.83203125" defaultRowHeight="24" x14ac:dyDescent="0.4"/>
  <cols>
    <col min="1" max="1" width="21.6640625" bestFit="1" customWidth="1"/>
    <col min="2" max="2" width="27.83203125" bestFit="1" customWidth="1"/>
    <col min="3" max="3" width="31" bestFit="1" customWidth="1"/>
    <col min="4" max="4" width="5.1640625" bestFit="1" customWidth="1"/>
    <col min="5" max="5" width="11.6640625" bestFit="1" customWidth="1"/>
    <col min="6" max="24" width="24.1640625" bestFit="1" customWidth="1"/>
    <col min="25" max="25" width="14.1640625" bestFit="1" customWidth="1"/>
    <col min="26" max="26" width="7.6640625" bestFit="1" customWidth="1"/>
    <col min="27" max="27" width="10.83203125" bestFit="1" customWidth="1"/>
    <col min="28" max="28" width="11.6640625" bestFit="1" customWidth="1"/>
  </cols>
  <sheetData>
    <row r="1" spans="1:3" ht="27" x14ac:dyDescent="0.4">
      <c r="A1" s="47" t="s">
        <v>74</v>
      </c>
      <c r="B1" s="47"/>
      <c r="C1" s="47"/>
    </row>
    <row r="2" spans="1:3" x14ac:dyDescent="0.4">
      <c r="B2" s="20"/>
    </row>
    <row r="3" spans="1:3" x14ac:dyDescent="0.4">
      <c r="A3" s="21" t="s">
        <v>88</v>
      </c>
    </row>
    <row r="4" spans="1:3" s="2" customFormat="1" x14ac:dyDescent="0.4">
      <c r="A4" s="22" t="s">
        <v>90</v>
      </c>
      <c r="B4" s="22" t="s">
        <v>91</v>
      </c>
      <c r="C4" s="22" t="s">
        <v>92</v>
      </c>
    </row>
    <row r="5" spans="1:3" x14ac:dyDescent="0.4">
      <c r="A5" s="23" t="s">
        <v>69</v>
      </c>
      <c r="B5" s="23" t="s">
        <v>69</v>
      </c>
      <c r="C5" s="23" t="s">
        <v>69</v>
      </c>
    </row>
    <row r="30" hidden="1" x14ac:dyDescent="0.4"/>
    <row r="31" hidden="1" x14ac:dyDescent="0.4"/>
  </sheetData>
  <mergeCells count="1">
    <mergeCell ref="A1:C1"/>
  </mergeCells>
  <pageMargins left="0.7" right="0.7" top="0.75" bottom="0.75" header="0.3" footer="0.3"/>
  <pageSetup paperSize="9" scale="98" orientation="portrait" horizontalDpi="4294967293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2 7 5 9 5 1 5 - 8 f e f - 4 f b 4 - 8 1 2 f - 9 f 5 9 4 2 2 8 d c 2 d "   x m l n s = " h t t p : / / s c h e m a s . m i c r o s o f t . c o m / D a t a M a s h u p " > A A A A A K g I A A B Q S w M E F A A C A A g A b 4 3 a T p Q s r X 2 p A A A A + Q A A A B I A H A B D b 2 5 m a W c v U G F j a 2 F n Z S 5 4 b W w g o h g A K K A U A A A A A A A A A A A A A A A A A A A A A A A A A A A A h Y 9 N D o I w G E S v Q r q n f 0 S j 5 K M s 3 L i Q x E R j 3 J J S o R G K o c V y N x c e y S t I o q g 7 l z N 5 k 7 x 5 3 O 6 Q D k 0 d X F V n d W s S x D B F g T K y L b Q p E 9 S 7 U 7 h A q Y B t L s 9 5 q Y I R N j Y e r E 5 Q 5 d w l J s R 7 j 3 2 E 2 6 4 k n F J G j t l m J y v V 5 K E 2 1 u V G K v R Z F f 9 X S M D h J S M 4 n j M 8 Y 0 u O W U Q Z k K m H T J s v w 0 d l T I H 8 l L D q a 9 d 3 S r g q 3 K + B T B H I + 4 Z 4 A l B L A w Q U A A I A C A B v j d p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4 3 a T p 3 N H j O d B Q A A c 2 c A A B M A H A B G b 3 J t d W x h c y 9 T Z W N 0 a W 9 u M S 5 t I K I Y A C i g F A A A A A A A A A A A A A A A A A A A A A A A A A A A A O 2 c 8 U s j R x T H f x f 8 H 5 b 0 l w R S U e + U c i U / F D 3 p l V K 8 6 v 1 k p M Q 4 r e G S X d n d H H c c B 5 c 0 4 J 5 Y K N T U m o h U R X I X C Z z R a z f / z f 4 p n f n O z i a a P T 1 P X c W + Q 8 7 Z z Z v 3 3 r x 5 M / P m g 8 R i W T t n 6 N q M / D 3 y 9 e D A 4 I C 1 l D H Z o v Z F j D 1 f N k z 7 J 8 8 t e e 6 e 5 7 b Q K H u d N 2 j v e G 7 H c / c 9 d 9 t z / 8 X L T c / 9 3 X P b a J Q h s 4 L 2 o e j Y e Q 0 l H z x 3 l 7 / U 4 l D W x r s q Z G t 4 s w / x W k K L j y R i W k r L M 3 t w Q O P / v A 7 / 9 E A I d B w o 3 h D K R J s 7 0 u a S E 9 a z o U k j W y w w 3 Y 5 P 5 f J s a M L Q b f 5 g x W M T D 9 J P L G Z a 6 Y m l T K 7 A b M a + y + S y S 0 b h a c Z I T + e y d t F k V v q m x z u U t Z 7 F E s m 5 S Z b P F X I 2 M 1 O x Z C y p T R j 5 Y k G 3 U q N j S e 2 h n j U W c / o v q f G x 4 e G R p P a 4 a N h s x n 6 R Z 6 l u c + g H Q 2 f z i a Q f O L e J M D X g 2 w H s N b r h E 3 7 u Y 0 Q O 3 N q E i + 8 9 d 1 1 6 x i M 7 m 1 n g S q d N o 8 A t f M s y i z y S 8 b P n I 6 n N + f L f 5 P M z 2 U w + Y 1 o p 2 y z 2 u C U M 1 2 F b d h N h g l L 5 k m t c h T f H w p U O Q i W C 3 g g c m j U z u v W z Y R Z k g G Z f L D P u 1 u V G m 3 z 5 M o Z X b T j U g H n u R 5 v P g 8 0 N a D Z 7 b r 9 K a k K q A k G e E 1 v i f + F b U + o M l z 2 C t S M 4 t Q n x N l T 7 v o g M C c + d R I i + b r 8 v Y Z a H x + U j u 5 i S E y O H z k O Z 1 / 2 y f t z K Q S S 5 y C P d H r 8 / J M L e 1 S f D F m Q 6 4 i f 6 V t S n 7 8 X 4 O 2 v d o J 1 a J 3 O Q b U B 2 x w + w 8 C l k 0 c 2 H D + m q X W i q h t T 3 p 9 f 5 F V 4 E F l q Y i G g 9 2 o Q X j r 8 u h I K m 8 v E v q D / p 4 0 l 9 Q V g j 8 r f i L 2 I h c q x k j 9 V e 0 Y S D c j m s + I / i p 8 I t R O T g D n L 6 N Z Z m F S u J 9 9 u / J f k V / d w F l k v w b h 3 z 0 p I H Y g R m / e j U 0 H A R m p b 6 i L f / i D Q v X H W 8 7 W B 3 d I S U B o f W s R f i q Y z u h + r I 6 Y p C / 7 b S v x e R 2 3 t q R 9 9 S C 2 9 V V h z X a H 9 d L e F N 5 I y L o P y N N 9 v I J U c t 8 J I y K H e s G o 7 Q v W u f 1 9 7 l 5 P g 7 k P s b H q t o 1 7 x O G W 3 p V w N B 3 I 1 u E z g d C 6 S X D N n Z w X X g f j W K l V n v S a 6 q X 1 s J 8 b J y s N S T e h 1 V O c t K 5 T p P x 6 D 3 q i r + d t V + j m q P l 1 d 4 b q p e T X l s y l t F T a 3 x u l z E E W V h R W n a D m p J s Z m U V E I K W f / e I 4 9 4 H F O y a h P 9 a 0 p z y L q e m + J 1 s T Z d X M j n r C V m z m v T k 1 P a k x + / P 1 / w k Z 4 1 m b h D 9 V d 4 f b L 8 u t W n 9 F V i c C C n X 7 L G v z 3 3 0 K u 7 g z 5 8 k M a 4 P / R Y f O u 5 / + D x n e g / O j Y + m v 6 M x L r R i + s 5 l 9 Z 7 X 9 G l l S 6 t V 3 h p b a l h u m f 3 6 7 u d f t p o g r D U 4 V 9 F L a i V C w 7 o Q n q u + i K + B Z m P X C D E 4 5 u T K X z W r t S z R r a C i 6 5 c L 8 o 7 v V h Y Y K Z v W 8 Z V x R i z E y r X m / F N Z O R K y F B E S S Z v B H U V J g f a / e o j J J j y E H f w 4 y K e s j C X i f N W l n V 4 3 M U c O U H V E q K s 1 q 2 8 P i n y B / 5 2 G / 5 p F a 5 z j / b D E / s I R n h h 1 w r 5 3 I G T K 7 A h i 9 P 1 8 F S S + w e P b x C 1 d 6 K i F C X R W l i I Z S n R Q q q s I e I b K g 0 O c W h s y I 7 9 c 0 j A h 4 A P A R 8 C P g R 8 C P g Q 8 C H g Q 8 D n 9 g C f j 3 C c O 4 Z n t P g o I R p C N I R o C N E Q o r k c o u l z k Q g N E R o i N E R o i N D c / N w R o S F C Q 4 S G C A 0 R m r t J a O 7 s 3 8 9 o 8 X s E a A j Q E K A h Q E O A h g A N A R o C N C 4 B G g I 0 B G g I 0 B C g I U B D g I Y A D Q G a G w U 0 9 w n Q X B L Q 3 B 8 m Q E O A h g A N A Z o 7 C G h O i x O f I T 5 D f I b 4 D P E Z 4 j P E Z 4 j P E J 8 h P n M z f O a z v t P m H N H / w V f a a P G x q L 5 a d Z J Z T 2 1 j O Y 1 t q K 7 O 3 5 I 6 9 i 6 e b v H R B I E g A k E 9 e x e B I A J B B I I I B F 0 D C L r 2 G w 1 h I M J A h I E I A 6 l 6 m D A Q Y S D C Q I S B C A P d X Q z 0 H 1 B L A Q I t A B Q A A g A I A G + N 2 k 6 U L K 1 9 q Q A A A P k A A A A S A A A A A A A A A A A A A A A A A A A A A A B D b 2 5 m a W c v U G F j a 2 F n Z S 5 4 b W x Q S w E C L Q A U A A I A C A B v j d p O D 8 r p q 6 Q A A A D p A A A A E w A A A A A A A A A A A A A A A A D 1 A A A A W 0 N v b n R l b n R f V H l w Z X N d L n h t b F B L A Q I t A B Q A A g A I A G + N 2 k 6 d z R 4 z n Q U A A H N n A A A T A A A A A A A A A A A A A A A A A O Y B A A B G b 3 J t d W x h c y 9 T Z W N 0 a W 9 u M S 5 t U E s F B g A A A A A D A A M A w g A A A N A H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2 W A g A A A A A A K 5 Y C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v c n R f J U U w J U I 4 J T g x J U U w J U I 4 J U E z J U U w J U I 4 J U F E J U U w J U I 4 J T g x J U U w J U I 4 J T g y J U U w J U I 5 J T g 5 J U U w J U I 4 J U F E J U U w J U I 4 J U E x J U U w J U I 4 J U I 5 J U U w J U I 4 J U E 1 J U U w J U I 4 J T l F J U U w J U I 4 J U I 3 J U U w J U I 5 J T g 5 J U U w J U I 4 J T k 5 J U U w J U I 4 J T k w J U U w J U I 4 J U I y J U U w J U I 4 J T k 5 J U U w J U I 4 J T g y J U U w J U I 4 J U F E J U U w J U I 4 J T g 3 J U U w J U I 4 J T k 5 J U U w J U I 4 J U I x J U U w J U I 4 J T g x J U U w J U I 5 J T g w J U U w J U I 4 J U E z J U U w J U I 4 J U I 1 J U U w J U I 4 J U E y J U U w J U I 4 J T k 5 J T I w K C V F M C V C O C U 4 M S V F M C V C O C V C M i V F M C V C O C V B M y V F M C V C O C U 5 N S V F M C V C O C V B R C V F M C V C O C U 5 Q S V F M C V C O C U 4 M S V F M C V C O C V B N S V F M C V C O C V C M S V F M C V C O C U 5 Q S k l M j A o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i 0 x M 1 Q w N j o y N z o x M y 4 w N j c 3 N z Q y W i I g L z 4 8 R W 5 0 c n k g V H l w Z T 0 i R m l s b E N v b H V t b l R 5 c G V z I i B W Y W x 1 Z T 0 i c 0 J n W U d C Z 1 l E Q m d Z R 0 J n W U d C Z 1 l H Q m d Z R 0 J n W U d C Z 1 l E Q m c 9 P S I g L z 4 8 R W 5 0 c n k g V H l w Z T 0 i R m l s b E N v b H V t b k 5 h b W V z I i B W Y W x 1 Z T 0 i c 1 s m c X V v d D v g u K P g u L L g u K L g u K f g u L T g u I r g u L I m c X V v d D s s J n F 1 b 3 Q 7 4 L i E 4 L i j 4 L i 5 4 L i c 4 L i 5 4 L m J 4 L i q 4 L i t 4 L i Z J n F 1 b 3 Q 7 L C Z x d W 9 0 O + C 4 h O C 4 s + C 4 m e C 4 s + C 4 q + C 4 m e C 5 i e C 4 s u C 4 i u C 4 t + C 5 i O C 4 r S A o 4 L i Z 4 L i x 4 L i B 4 L m A 4 L i j 4 L i 1 4 L i i 4 L i Z K S Z x d W 9 0 O y w m c X V v d D v g u I r g u L f g u Y j g u K 0 t 4 L i q 4 L i B 4 L i 4 4 L i l I C j g u J n g u L H g u I H g u Y D g u K P g u L X g u K L g u J k p J n F 1 b 3 Q 7 L C Z x d W 9 0 O + C 4 o + C 4 s O C 4 l O C 4 s e C 4 m u C 4 i u C 4 s e C 5 i e C 4 m S Z x d W 9 0 O y w m c X V v d D v g u Y D g u K X g u I L g u J f g u L X g u Y g m c X V v d D s s J n F 1 b 3 Q 7 4 L i j 4 L i y 4 L i i 4 L i B 4 L i y 4 L i j 4 L i n 4 L i 0 4 L m A 4 L i E 4 L i j 4 L i y 4 L i w 4 L i r 4 L m M 4 L i c 4 L i 5 4 L m J 4 L m A 4 L i j 4 L i 1 4 L i i 4 L i Z I F v g u I T g u K f g u L L g u K H g u K P g u L n g u Y n g u J 7 g u L f g u Y n g u J n g u J D g u L L g u J l d J n F 1 b 3 Q 7 L C Z x d W 9 0 O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i t 4 L m I 4 L i y 4 L i Z X S Z x d W 9 0 O y w m c X V v d D v g u K P g u L L g u K L g u I H g u L L g u K P g u K f g u L T g u Y D g u I T g u K P g u L L g u L D g u K v g u Y z g u J z g u L n g u Y n g u Y D g u K P g u L X g u K L g u J k g W + C 4 h O C 4 p + C 4 s u C 4 o e C 4 q u C 4 m e C 5 g + C 4 i O C 5 g e C 4 p e C 4 s O C 4 q u C 4 o e C 4 s u C 4 m O C 4 t O C 5 g + C 4 m e C 4 g e C 4 s u C 4 o + C 5 g O C 4 o + C 4 t e C 4 o u C 4 m e C 4 o + C 4 u e C 5 i V 0 m c X V v d D s s J n F 1 b 3 Q 7 4 L i j 4 L i y 4 L i i 4 L i B 4 L i y 4 L i j 4 L i n 4 L i 0 4 L m A 4 L i E 4 L i j 4 L i y 4 L i w 4 L i r 4 L m M 4 L i c 4 L i 5 4 L m J 4 L m A 4 L i j 4 L i 1 4 L i i 4 L i Z I F v g u I T g u K f g u L L g u K H g u I T g u L T g u J T g u K P g u L T g u Y D g u K P g u L T g u Y j g u K H g u K r g u K P g u Y n g u L L g u I f g u K r g u K P g u K P g u I T g u Y x d J n F 1 b 3 Q 7 L C Z x d W 9 0 O + C 4 o + C 4 s u C 4 o u C 4 g e C 4 s u C 4 o + C 4 p + C 4 t O C 5 g O C 4 h O C 4 o + C 4 s u C 4 s O C 4 q + C 5 j O C 4 n O C 4 u e C 5 i e C 5 g O C 4 o + C 4 t e C 4 o u C 4 m S B b 4 L i E 4 L i n 4 L i y 4 L i h 4 L i h 4 L i 1 4 L m A 4 L i r 4 L i V 4 L i 4 4 L i c 4 L i l X S Z x d W 9 0 O y w m c X V v d D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5 g O C 4 o + C 4 t e C 4 o u C 4 m e C 4 o + C 4 u e C 5 i V 0 m c X V v d D s s J n F 1 b 3 Q 7 4 L i j 4 L i y 4 L i i 4 L i B 4 L i y 4 L i j 4 L i n 4 L i 0 4 L m A 4 L i E 4 L i j 4 L i y 4 L i w 4 L i r 4 L m M 4 L i c 4 L i 5 4 L m J 4 L m A 4 L i j 4 L i 1 4 L i i 4 L i Z I F v g u I H g u L L g u K P g u Y H g u K r g u J T g u I f g u K 3 g u K 3 g u I F d J n F 1 b 3 Q 7 L C Z x d W 9 0 O + C 4 o + C 4 s u C 4 o u C 4 g e C 4 s u C 4 o + C 4 p + C 4 t O C 5 g O C 4 h O C 4 o + C 4 s u C 4 s O C 4 q + C 5 j O C 4 n O C 4 u e C 5 i e C 5 g O C 4 o + C 4 t e C 4 o u C 4 m S B b 4 L i B 4 L i y 4 L i j 4 L i E 4 L i n 4 L i a 4 L i E 4 L i 4 4 L i h 4 L i t 4 L i y 4 L i j 4 L i h 4 L i T 4 L m M X S Z x d W 9 0 O y w m c X V v d D v g u K P g u L L g u K L g u I H g u L L g u K P g u K f g u L T g u Y D g u I T g u K P g u L L g u L D g u K v g u Y z g u J z g u L n g u Y n g u Y D g u K P g u L X g u K L g u J k g W + C 4 h O C 4 p + C 4 s u C 4 o e C 4 o e C 4 u O C 5 i O C 4 h + C 4 o e C 4 s e C 5 i O C 4 m S A g 4 L i t 4 L i U 4 L i X 4 L i Z I C D g u I L g u K L g u L H g u J n g u K v g u K H g u L H g u Y j g u J n g u Y D g u J 7 g u L X g u K L g u K N d J n F 1 b 3 Q 7 L C Z x d W 9 0 O + C 4 o + C 4 s u C 4 o u C 4 g e C 4 s u C 4 o + C 4 p + C 4 t O C 5 g O C 4 h O C 4 o + C 4 s u C 4 s O C 4 q + C 5 j O C 4 n O C 4 u e C 5 i e C 5 g O C 4 o + C 4 t e C 4 o u C 4 m S B b 4 L i E 4 L i n 4 L i y 4 L i h 4 L i j 4 L i x 4 L i a 4 L i c 4 L i 0 4 L i U 4 L i K 4 L i t 4 L i a X S Z x d W 9 0 O y w m c X V v d D v g u K P g u L L g u K L g u I H g u L L g u K P g u K f g u L T g u Y D g u I T g u K P g u L L g u L D g u K v g u Y z g u J z g u L n g u Y n g u Y D g u K P g u L X g u K L g u J k g W + C 4 l O C 5 i e C 4 s u C 4 m e C 4 q u C 4 u O C 4 g u C 4 o O C 4 s u C 4 n u C 4 o + C 5 i O C 4 s u C 4 h + C 4 g e C 4 s u C 4 o u C 4 q u C 4 o e C 4 m u C 4 u e C 4 o + C 4 k + C 5 j F 0 m c X V v d D s s J n F 1 b 3 Q 7 4 L i j 4 L i y 4 L i i 4 L i B 4 L i y 4 L i j 4 L i n 4 L i 0 4 L m A 4 L i E 4 L i j 4 L i y 4 L i w 4 L i r 4 L m M 4 L i c 4 L i 5 4 L m J 4 L m A 4 L i j 4 L i 1 4 L i i 4 L i Z I F v g u I H g u L L g u K P g u Y D g u I j g u K P g u L T g u I 3 g u Y D g u J X g u L T g u J r g u Y L g u J X g u K r g u K H g u K f g u L H g u K J d J n F 1 b 3 Q 7 L C Z x d W 9 0 O + C 4 o + C 4 s u C 4 o u C 4 g e C 4 s u C 4 o + C 4 p + C 4 t O C 5 g O C 4 h O C 4 o + C 4 s u C 4 s O C 4 q + C 5 j O C 4 n O C 4 u e C 5 i e C 5 g O C 4 o + C 4 t e C 4 o u C 4 m S B b 4 L i E 4 L i n 4 L i y 4 L i h 4 L i q 4 L i h 4 L i a 4 L i 5 4 L i j 4 L i T 4 L m M 4 L i X 4 L i y 4 L i H 4 L i U 4 L m J 4 L i y 4 L i Z 4 L i q 4 L i 4 4 L i C 4 L i g 4 L i y 4 L i e 4 L i I 4 L i 0 4 L i V X S Z x d W 9 0 O y w m c X V v d D v g u K P g u L L g u K L g u I H g u L L g u K P g u K f g u L T g u Y D g u I T g u K P g u L L g u L D g u K v g u Y z g u J z g u L n g u Y n g u Y D g u K P g u L X g u K L g u J k g W + C 4 g e C 4 s u C 4 o + C 4 m + C 4 o + C 4 s e C 4 m u C 4 l e C 4 s e C 4 p + C 5 g O C 4 g u C 5 i e C 4 s u C 4 g e C 4 s e C 4 m u C 4 n O C 4 u e C 5 i e C 4 r e C 4 t + C 5 i O C 4 m V 0 m c X V v d D s s J n F 1 b 3 Q 7 4 L i j 4 L i y 4 L i i 4 L i B 4 L i y 4 L i j 4 L i n 4 L i 0 4 L m A 4 L i E 4 L i j 4 L i y 4 L i w 4 L i r 4 L m M 4 L i c 4 L i 5 4 L m J 4 L m A 4 L i j 4 L i 1 4 L i i 4 L i Z I F v g u I H g u L L g u K P g u I r g u Y j g u K f g u K L g u Y D g u K v g u K X g u L f g u K 0 g 4 L m A 4 L i q 4 L i 1 4 L i i 4 L i q 4 L i l 4 L i w I O C 5 g e C 4 m u C 5 i O C 4 h + C 4 m + C 4 s e C 4 m V 0 m c X V v d D s s J n F 1 b 3 Q 7 4 L i j 4 L i y 4 L i i 4 L i B 4 L i y 4 L i j 4 L i n 4 L i 0 4 L m A 4 L i E 4 L i j 4 L i y 4 L i w 4 L i r 4 L m M 4 L i c 4 L i 5 4 L m J 4 L m A 4 L i j 4 L i 1 4 L i i 4 L i Z I F v g u I H g u L L g u K P g u Y D g u I T g u L L g u K P g u J 7 g u I T g u K P g u L k g I O C 4 g e C 4 l e C 4 t O C 4 g e C 4 s i A g 4 L m B 4 L i l 4 L i w 4 L i h 4 L i 1 4 L i j 4 L i w 4 L m A 4 L i a 4 L i 1 4 L i i 4 L i a X S Z x d W 9 0 O y w m c X V v d D t b R m 9 y b S B Q d W J s a X N o Z X J d I F B E R i B V U k w m c X V v d D s s J n F 1 b 3 Q 7 W 0 Z v c m 0 g U H V i b G l z a G V y X S B J b m N y Z W 1 l b n Q m c X V v d D s s J n F 1 b 3 Q 7 W 0 Z v c m 0 g U H V i b G l z a G V y X S B E b 2 M g V V J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n 4 L i 0 4 L i K 4 L i y L D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E 4 L i j 4 L i 5 4 L i c 4 L i 5 4 L m J 4 L i q 4 L i t 4 L i Z L D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E 4 L i z 4 L i Z 4 L i z 4 L i r 4 L i Z 4 L m J 4 L i y 4 L i K 4 L i 3 4 L m I 4 L i t I C j g u J n g u L H g u I H g u Y D g u K P g u L X g u K L g u J k p L D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K 4 L i 3 4 L m I 4 L i t L e C 4 q u C 4 g e C 4 u O C 4 p S A o 4 L i Z 4 L i x 4 L i B 4 L m A 4 L i j 4 L i 1 4 L i i 4 L i Z K S w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O C 4 l O C 4 s e C 4 m u C 4 i u C 4 s e C 5 i e C 4 m S w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5 g O C 4 p e C 4 g u C 4 l + C 4 t e C 5 i C w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5 4 L m J 4 L i e 4 L i 3 4 L m J 4 L i Z 4 L i Q 4 L i y 4 L i Z X S w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i t 4 L m I 4 L i y 4 L i Z X S w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Z 4 L m D 4 L i I 4 L m B 4 L i l 4 L i w 4 L i q 4 L i h 4 L i y 4 L i Y 4 L i 0 4 L m D 4 L i Z 4 L i B 4 L i y 4 L i j 4 L m A 4 L i j 4 L i 1 4 L i i 4 L i Z 4 L i j 4 L i 5 4 L m J X S w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E 4 L i 0 4 L i U 4 L i j 4 L i 0 4 L m A 4 L i j 4 L i 0 4 L m I 4 L i h 4 L i q 4 L i j 4 L m J 4 L i y 4 L i H 4 L i q 4 L i j 4 L i j 4 L i E 4 L m M X S w 5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h 4 L i 1 4 L m A 4 L i r 4 L i V 4 L i 4 4 L i c 4 L i l X S w x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5 g O C 4 o + C 4 t e C 4 o u C 4 m e C 4 o + C 4 u e C 5 i V 0 s M T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H g u K r g u J T g u I f g u K 3 g u K 3 g u I F d L D E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E 4 L i n 4 L i a 4 L i E 4 L i 4 4 L i h 4 L i t 4 L i y 4 L i j 4 L i h 4 L i T 4 L m M X S w x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e C 4 u O C 5 i O C 4 h + C 4 o e C 4 s e C 5 i O C 4 m S A g 4 L i t 4 L i U 4 L i X 4 L i Z I C D g u I L g u K L g u L H g u J n g u K v g u K H g u L H g u Y j g u J n g u Y D g u J 7 g u L X g u K L g u K N d L D E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x 4 L i a 4 L i c 4 L i 0 4 L i U 4 L i K 4 L i t 4 L i a X S w x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l O C 5 i e C 4 s u C 4 m e C 4 q u C 4 u O C 4 g u C 4 o O C 4 s u C 4 n u C 4 o + C 5 i O C 4 s u C 4 h + C 4 g e C 4 s u C 4 o u C 4 q u C 4 o e C 4 m u C 4 u e C 4 o + C 4 k + C 5 j F 0 s M T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D g u I j g u K P g u L T g u I 3 g u Y D g u J X g u L T g u J r g u Y L g u J X g u K r g u K H g u K f g u L H g u K J d L D E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h 4 L i a 4 L i 5 4 L i j 4 L i T 4 L m M 4 L i X 4 L i y 4 L i H 4 L i U 4 L m J 4 L i y 4 L i Z 4 L i q 4 L i 4 4 L i C 4 L i g 4 L i y 4 L i e 4 L i I 4 L i 0 4 L i V X S w x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m + C 4 o + C 4 s e C 4 m u C 4 l e C 4 s e C 4 p + C 5 g O C 4 g u C 5 i e C 4 s u C 4 g e C 4 s e C 4 m u C 4 n O C 4 u e C 5 i e C 4 r e C 4 t + C 5 i O C 4 m V 0 s M T l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I r g u Y j g u K f g u K L g u Y D g u K v g u K X g u L f g u K 0 g 4 L m A 4 L i q 4 L i 1 4 L i i 4 L i q 4 L i l 4 L i w I O C 5 g e C 4 m u C 5 i O C 4 h + C 4 m + C 4 s e C 4 m V 0 s M j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D g u I T g u L L g u K P g u J 7 g u I T g u K P g u L k g I O C 4 g e C 4 l e C 4 t O C 4 g e C 4 s i A g 4 L m B 4 L i l 4 L i w 4 L i h 4 L i 1 4 L i j 4 L i w 4 L m A 4 L i a 4 L i 1 4 L i i 4 L i a X S w y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t b R m 9 y b S B Q d W J s a X N o Z X J d I F B E R i B V U k w s M j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W 0 Z v c m 0 g U H V i b G l z a G V y X S B J b m N y Z W 1 l b n Q s M j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W 0 Z v c m 0 g U H V i b G l z a G V y X S B E b 2 M g V V J M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K P g u L L g u K L g u K f g u L T g u I r g u L I s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I T g u K P g u L n g u J z g u L n g u Y n g u K r g u K 3 g u J k s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I T g u L P g u J n g u L P g u K v g u J n g u Y n g u L L g u I r g u L f g u Y j g u K 0 g K O C 4 m e C 4 s e C 4 g e C 5 g O C 4 o + C 4 t e C 4 o u C 4 m S k s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I r g u L f g u Y j g u K 0 t 4 L i q 4 L i B 4 L i 4 4 L i l I C j g u J n g u L H g u I H g u Y D g u K P g u L X g u K L g u J k p L D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w 4 L i U 4 L i x 4 L i a 4 L i K 4 L i x 4 L m J 4 L i Z L D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m A 4 L i l 4 L i C 4 L i X 4 L i 1 4 L m I L D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P g u L n g u Y n g u J 7 g u L f g u Y n g u J n g u J D g u L L g u J l d L D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L L g u K H g u L L g u K P g u J b g u Y P g u J n g u I H g u L L g u K P g u K 3 g u Y j g u L L g u J l d L D d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J n g u Y P g u I j g u Y H g u K X g u L D g u K r g u K H g u L L g u J j g u L T g u Y P g u J n g u I H g u L L g u K P g u Y D g u K P g u L X g u K L g u J n g u K P g u L n g u Y l d L D h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I T g u L T g u J T g u K P g u L T g u Y D g u K P g u L T g u Y j g u K H g u K r g u K P g u Y n g u L L g u I f g u K r g u K P g u K P g u I T g u Y x d L D l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H g u L X g u Y D g u K v g u J X g u L j g u J z g u K V d L D E w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m A 4 L i j 4 L i 1 4 L i i 4 L i Z 4 L i j 4 L i 5 4 L m J X S w x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5 g e C 4 q u C 4 l O C 4 h + C 4 r e C 4 r e C 4 g V 0 s M T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I T g u K f g u J r g u I T g u L j g u K H g u K 3 g u L L g u K P g u K H g u J P g u Y x d L D E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h 4 L i 4 4 L m I 4 L i H 4 L i h 4 L i x 4 L m I 4 L i Z I C D g u K 3 g u J T g u J f g u J k g I O C 4 g u C 4 o u C 4 s e C 4 m e C 4 q + C 4 o e C 4 s e C 5 i O C 4 m e C 5 g O C 4 n u C 4 t e C 4 o u C 4 o 1 0 s M T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P g u L H g u J r g u J z g u L T g u J T g u I r g u K 3 g u J p d L D E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U 4 L m J 4 L i y 4 L i Z 4 L i q 4 L i 4 4 L i C 4 L i g 4 L i y 4 L i e 4 L i j 4 L m I 4 L i y 4 L i H 4 L i B 4 L i y 4 L i i 4 L i q 4 L i h 4 L i a 4 L i 5 4 L i j 4 L i T 4 L m M X S w x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5 g O C 4 i O C 4 o + C 4 t O C 4 j e C 5 g O C 4 l e C 4 t O C 4 m u C 5 g u C 4 l e C 4 q u C 4 o e C 4 p + C 4 s e C 4 o l 0 s M T d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E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K H g u J r g u L n g u K P g u J P g u Y z g u J f g u L L g u I f g u J T g u Y n g u L L g u J n g u K r g u L j g u I L g u K D g u L L g u J 7 g u I j g u L T g u J V d L D E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b 4 L i j 4 L i x 4 L i a 4 L i V 4 L i x 4 L i n 4 L m A 4 L i C 4 L m J 4 L i y 4 L i B 4 L i x 4 L i a 4 L i c 4 L i 5 4 L m J 4 L i t 4 L i 3 4 L m I 4 L i Z X S w x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i u C 5 i O C 4 p + C 4 o u C 5 g O C 4 q + C 4 p e C 4 t + C 4 r S D g u Y D g u K r g u L X g u K L g u K r g u K X g u L A g 4 L m B 4 L i a 4 L m I 4 L i H 4 L i b 4 L i x 4 L i Z X S w y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5 g O C 4 h O C 4 s u C 4 o + C 4 n u C 4 h O C 4 o + C 4 u S A g 4 L i B 4 L i V 4 L i 0 4 L i B 4 L i y I C D g u Y H g u K X g u L D g u K H g u L X g u K P g u L D g u Y D g u J r g u L X g u K L g u J p d L D I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x K S / g u Y D g u J v g u K X g u L X g u Y j g u K L g u J n g u Y H g u J v g u K X g u I f g u I r g u J n g u L T g u J T g u Y H g u K X g u Y n g u K c u e 1 t G b 3 J t I F B 1 Y m x p c 2 h l c l 0 g U E R G I F V S T C w y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t b R m 9 y b S B Q d W J s a X N o Z X J d I E l u Y 3 J l b W V u d C w y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S k v 4 L m A 4 L i b 4 L i l 4 L i 1 4 L m I 4 L i i 4 L i Z 4 L m B 4 L i b 4 L i l 4 L i H 4 L i K 4 L i Z 4 L i 0 4 L i U 4 L m B 4 L i l 4 L m J 4 L i n L n t b R m 9 y b S B Q d W J s a X N o Z X J d I E R v Y y B V U k w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v c n R f J U U w J U I 4 J T g x J U U w J U I 4 J U E z J U U w J U I 4 J U F E J U U w J U I 4 J T g x J U U w J U I 4 J T g y J U U w J U I 5 J T g 5 J U U w J U I 4 J U F E J U U w J U I 4 J U E x J U U w J U I 4 J U I 5 J U U w J U I 4 J U E 1 J U U w J U I 4 J T l F J U U w J U I 4 J U I 3 J U U w J U I 5 J T g 5 J U U w J U I 4 J T k 5 J U U w J U I 4 J T k w J U U w J U I 4 J U I y J U U w J U I 4 J T k 5 J U U w J U I 4 J T g y J U U w J U I 4 J U F E J U U w J U I 4 J T g 3 J U U w J U I 4 J T k 5 J U U w J U I 4 J U I x J U U w J U I 4 J T g x J U U w J U I 5 J T g w J U U w J U I 4 J U E z J U U w J U I 4 J U I 1 J U U w J U I 4 J U E y J U U w J U I 4 J T k 5 J T I w K C V F M C V C O C U 4 M S V F M C V C O C V C M i V F M C V C O C V B M y V F M C V C O C U 5 N S V F M C V C O C V B R C V F M C V C O C U 5 Q S V F M C V C O C U 4 M S V F M C V C O C V B N S V F M C V C O C V C M S V F M C V C O C U 5 Q S k l M j A o M S k v J U U w J U I 5 J T g x J U U w J U I 4 J U F C J U U w J U I 4 J U E 1 J U U w J U I 5 J T g 4 J U U w J U I 4 J T g 3 J U U w J U I 4 J T k 3 J U U w J U I 4 J U I 1 J U U w J U I 5 J T g 4 J U U w J U I 4 J U E x J U U w J U I 4 J U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b 3 J 0 X y V F M C V C O C U 4 M S V F M C V C O C V B M y V F M C V C O C V B R C V F M C V C O C U 4 M S V F M C V C O C U 4 M i V F M C V C O S U 4 O S V F M C V C O C V B R C V F M C V C O C V B M S V F M C V C O C V C O S V F M C V C O C V B N S V F M C V C O C U 5 R S V F M C V C O C V C N y V F M C V C O S U 4 O S V F M C V C O C U 5 O S V F M C V C O C U 5 M C V F M C V C O C V C M i V F M C V C O C U 5 O S V F M C V C O C U 4 M i V F M C V C O C V B R C V F M C V C O C U 4 N y V F M C V C O C U 5 O S V F M C V C O C V C M S V F M C V C O C U 4 M S V F M C V C O S U 4 M C V F M C V C O C V B M y V F M C V C O C V C N S V F M C V C O C V B M i V F M C V C O C U 5 O S U y M C g l R T A l Q j g l O D E l R T A l Q j g l Q j I l R T A l Q j g l Q T M l R T A l Q j g l O T U l R T A l Q j g l Q U Q l R T A l Q j g l O U E l R T A l Q j g l O D E l R T A l Q j g l Q T U l R T A l Q j g l Q j E l R T A l Q j g l O U E p J T I w K D E p L y V F M C V C O C V B Q S V F M C V C O S U 4 O C V F M C V C O C V B N y V F M C V C O C U 5 O S V F M C V C O C V B Q i V F M C V C O C V C M S V F M C V C O C V B N y V F M C V C O C U 5 N y V F M C V C O C V C N S V F M C V C O S U 4 O C V F M C V C O S U 4 M C V F M C V C O C V B N S V F M C V C O C V C N y V F M C V C O S U 4 O C V F M C V C O C V B R C V F M C V C O C U 5 O S V F M C V C O C V B M y V F M C V C O C V C M C V F M C V C O C U 5 N C V F M C V C O C V C M S V F M C V C O C U 5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G 9 y d F 8 l R T A l Q j g l O D E l R T A l Q j g l Q T M l R T A l Q j g l Q U Q l R T A l Q j g l O D E l R T A l Q j g l O D I l R T A l Q j k l O D k l R T A l Q j g l Q U Q l R T A l Q j g l Q T E l R T A l Q j g l Q j k l R T A l Q j g l Q T U l R T A l Q j g l O U U l R T A l Q j g l Q j c l R T A l Q j k l O D k l R T A l Q j g l O T k l R T A l Q j g l O T A l R T A l Q j g l Q j I l R T A l Q j g l O T k l R T A l Q j g l O D I l R T A l Q j g l Q U Q l R T A l Q j g l O D c l R T A l Q j g l O T k l R T A l Q j g l Q j E l R T A l Q j g l O D E l R T A l Q j k l O D A l R T A l Q j g l Q T M l R T A l Q j g l Q j U l R T A l Q j g l Q T I l R T A l Q j g l O T k l M j A o J U U w J U I 4 J T g x J U U w J U I 4 J U I y J U U w J U I 4 J U E z J U U w J U I 4 J T k 1 J U U w J U I 4 J U F E J U U w J U I 4 J T l B J U U w J U I 4 J T g x J U U w J U I 4 J U E 1 J U U w J U I 4 J U I x J U U w J U I 4 J T l B K S U y M C g x K S 8 l R T A l Q j k l O D A l R T A l Q j g l O U I l R T A l Q j g l Q T U l R T A l Q j g l Q j U l R T A l Q j k l O D g l R T A l Q j g l Q T I l R T A l Q j g l O T k l R T A l Q j k l O D E l R T A l Q j g l O U I l R T A l Q j g l Q T U l R T A l Q j g l O D c l R T A l Q j g l O E E l R T A l Q j g l O T k l R T A l Q j g l Q j Q l R T A l Q j g l O T Q l R T A l Q j k l O D E l R T A l Q j g l Q T U l R T A l Q j k l O D k l R T A l Q j g l Q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v c n R f J U U w J U I 4 J T g x J U U w J U I 4 J U E z J U U w J U I 4 J U F E J U U w J U I 4 J T g x J U U w J U I 4 J T g y J U U w J U I 5 J T g 5 J U U w J U I 4 J U F E J U U w J U I 4 J U E x J U U w J U I 4 J U I 5 J U U w J U I 4 J U E 1 J U U w J U I 4 J T l F J U U w J U I 4 J U I 3 J U U w J U I 5 J T g 5 J U U w J U I 4 J T k 5 J U U w J U I 4 J T k w J U U w J U I 4 J U I y J U U w J U I 4 J T k 5 J U U w J U I 4 J T g y J U U w J U I 4 J U F E J U U w J U I 4 J T g 3 J U U w J U I 4 J T k 5 J U U w J U I 4 J U I x J U U w J U I 4 J T g x J U U w J U I 5 J T g w J U U w J U I 4 J U E z J U U w J U I 4 J U I 1 J U U w J U I 4 J U E y J U U w J U I 4 J T k 5 J T I w K C V F M C V C O C U 4 M S V F M C V C O C V C M i V F M C V C O C V B M y V F M C V C O C U 5 N S V F M C V C O C V B R C V F M C V C O C U 5 Q S V F M C V C O C U 4 M S V F M C V C O C V B N S V F M C V C O C V C M S V F M C V C O C U 5 Q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Y t M T h U M D Y 6 M z M 6 N T M u M D M 5 N D g 1 M V o i I C 8 + P E V u d H J 5 I F R 5 c G U 9 I k Z p b G x D b 2 x 1 b W 5 U e X B l c y I g V m F s d W U 9 I n N C Z 1 l H Q m d N R 0 J n W U R C U V V E Q m d Z R E F 3 W U d C Z 0 1 G Q m d Z R 0 J n W U d C Z 1 l H Q m d Z R 0 J n W U d C Z 0 0 9 I i A v P j x F b n R y e S B U e X B l P S J G a W x s Q 2 9 s d W 1 u T m F t Z X M i I F Z h b H V l P S J z W y Z x d W 9 0 O + C 4 o + C 4 s u C 4 o u C 4 p + C 4 t O C 4 i u C 4 s i Z x d W 9 0 O y w m c X V v d D v g u I T g u K P g u L n g u J z g u L n g u Y n g u K r g u K 3 g u J k m c X V v d D s s J n F 1 b 3 Q 7 4 L i E 4 L i z 4 L i Z 4 L i z 4 L i r 4 L i Z 4 L m J 4 L i y 4 L i K 4 L i 3 4 L m I 4 L i t I C j g u J n g u L H g u I H g u Y D g u K P g u L X g u K L g u J k p J n F 1 b 3 Q 7 L C Z x d W 9 0 O + C 4 i u C 4 t + C 5 i O C 4 r S 3 g u K r g u I H g u L j g u K U g K O C 4 m e C 4 s e C 4 g e C 5 g O C 4 o + C 4 t e C 4 o u C 4 m S k m c X V v d D s s J n F 1 b 3 Q 7 4 L i t 4 L i y 4 L i i 4 L i 4 I C j g u J n g u L H g u I H g u Y D g u K P g u L X g u K L g u J k p J n F 1 b 3 Q 7 L C Z x d W 9 0 O + C 4 h O C 4 s + C 4 m e C 4 s + C 4 q + C 4 m e C 5 i e C 4 s u C 4 i u C 4 t + C 5 i O C 4 r S A o 4 L i c 4 L i 5 4 L m J 4 L i b 4 L i B 4 L i E 4 L i j 4 L i t 4 L i H K S Z x d W 9 0 O y w m c X V v d D v g u I r g u L f g u Y j g u K 0 t 4 L i q 4 L i B 4 L i 4 4 L i l I C j g u J z g u L n g u Y n g u J v g u I H g u I T g u K P g u K 3 g u I c p J n F 1 b 3 Q 7 L C Z x d W 9 0 O + C 4 o + C 4 s O C 4 l O C 4 s e C 4 m u C 4 i u C 4 s e C 5 i e C 4 m S Z x d W 9 0 O y w m c X V v d D v g u Y D g u K X g u I L g u J f g u L X g u Y g m c X V v d D s s J n F 1 b 3 Q 7 4 L i c 4 L i l 4 L i B 4 L i y 4 L i j 4 L m A 4 L i j 4 L i 1 4 L i i 4 L i Z 4 L m A 4 L i J 4 L i l 4 L i 1 4 L m I 4 L i i 4 L i b 4 L i 1 4 L i B 4 L i y 4 L i j 4 L i o 4 L i 2 4 L i B 4 L i p 4 L i y 4 L i X 4 L i 1 4 L m I 4 L i c 4 L m I 4 L i y 4 L i Z 4 L i h 4 L i y J n F 1 b 3 Q 7 L C Z x d W 9 0 O + C 4 m e C 5 i e C 4 s + C 4 q + C 4 m e C 4 s e C 4 g S Z x d W 9 0 O y w m c X V v d D v g u K r g u Y j g u K f g u J n g u K r g u L n g u I c m c X V v d D s s J n F 1 b 3 Q 7 4 L m C 4 L i j 4 L i E 4 L i b 4 L i j 4 L i w 4 L i I 4 L i z 4 L i V 4 L i x 4 L i n J n F 1 b 3 Q 7 L C Z x d W 9 0 O + C 4 m + C 4 s e C 4 i O C 4 i O C 4 u O C 4 m u C 4 s e C 4 m e C 4 r e C 4 s u C 4 q O C 4 s e C 4 o u C 4 r e C 4 o u C 4 u e C 5 i O C 4 g e C 4 s e C 4 m i Z x d W 9 0 O y w m c X V v d D v g u J r g u Y n g u L L g u J n g u Y D g u K X g u I L g u J f g u L X g u Y g m c X V v d D s s J n F 1 b 3 Q 7 4 L i r 4 L i h 4 L i 5 4 L m I J n F 1 b 3 Q 7 L C Z x d W 9 0 O + C 4 l e C 4 s + C 4 m u C 4 p S Z x d W 9 0 O y w m c X V v d D v g u K 3 g u L P g u Y D g u K D g u K 0 m c X V v d D s s J n F 1 b 3 Q 7 4 L i I 4 L i x 4 L i H 4 L i r 4 L i n 4 L i x 4 L i U J n F 1 b 3 Q 7 L C Z x d W 9 0 O + C 4 o + C 4 q + C 4 s e C 4 q u C 5 h O C 4 m + C 4 o + C 4 q e C 4 k + C 4 o u C 5 j C Z x d W 9 0 O y w m c X V v d D v g u Y D g u J r g u K 3 g u K P g u Y z g u Y L g u J f g u K P g u K j g u L H g u J 7 g u J f g u Y w m c X V v d D s s J n F 1 b 3 Q 7 4 L i j 4 L i y 4 L i i 4 L i B 4 L i y 4 L i j 4 L i n 4 L i 0 4 L m A 4 L i E 4 L i j 4 L i y 4 L i w 4 L i r 4 L m M 4 L i c 4 L i 5 4 L m J 4 L m A 4 L i j 4 L i 1 4 L i i 4 L i Z I F v g u I T g u K f g u L L g u K H g u K P g u L n g u Y n g u J 7 g u L f g u Y n g u J n g u J D g u L L g u J l d J n F 1 b 3 Q 7 L C Z x d W 9 0 O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i t 4 L m I 4 L i y 4 L i Z X S Z x d W 9 0 O y w m c X V v d D v g u K P g u L L g u K L g u I H g u L L g u K P g u K f g u L T g u Y D g u I T g u K P g u L L g u L D g u K v g u Y z g u J z g u L n g u Y n g u Y D g u K P g u L X g u K L g u J k g W + C 4 h O C 4 p + C 4 s u C 4 o e C 4 q u C 4 m e C 5 g + C 4 i O C 5 g e C 4 p e C 4 s O C 4 q u C 4 o e C 4 s u C 4 m O C 4 t O C 5 g + C 4 m e C 4 g e C 4 s u C 4 o + C 5 g O C 4 o + C 4 t e C 4 o u C 4 m e C 4 o + C 4 u e C 5 i V 0 m c X V v d D s s J n F 1 b 3 Q 7 4 L i j 4 L i y 4 L i i 4 L i B 4 L i y 4 L i j 4 L i n 4 L i 0 4 L m A 4 L i E 4 L i j 4 L i y 4 L i w 4 L i r 4 L m M 4 L i c 4 L i 5 4 L m J 4 L m A 4 L i j 4 L i 1 4 L i i 4 L i Z I F v g u I T g u K f g u L L g u K H g u I T g u L T g u J T g u K P g u L T g u Y D g u K P g u L T g u Y j g u K H g u K r g u K P g u Y n g u L L g u I f g u K r g u K P g u K P g u I T g u Y x d J n F 1 b 3 Q 7 L C Z x d W 9 0 O + C 4 o + C 4 s u C 4 o u C 4 g e C 4 s u C 4 o + C 4 p + C 4 t O C 5 g O C 4 h O C 4 o + C 4 s u C 4 s O C 4 q + C 5 j O C 4 n O C 4 u e C 5 i e C 5 g O C 4 o + C 4 t e C 4 o u C 4 m S B b 4 L i E 4 L i n 4 L i y 4 L i h 4 L i h 4 L i 1 4 L m A 4 L i r 4 L i V 4 L i 4 4 L i c 4 L i l X S Z x d W 9 0 O y w m c X V v d D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5 g O C 4 o + C 4 t e C 4 o u C 4 m e C 4 o + C 4 u e C 5 i V 0 m c X V v d D s s J n F 1 b 3 Q 7 4 L i j 4 L i y 4 L i i 4 L i B 4 L i y 4 L i j 4 L i n 4 L i 0 4 L m A 4 L i E 4 L i j 4 L i y 4 L i w 4 L i r 4 L m M 4 L i c 4 L i 5 4 L m J 4 L m A 4 L i j 4 L i 1 4 L i i 4 L i Z I F v g u I H g u L L g u K P g u Y H g u K r g u J T g u I f g u K 3 g u K 3 g u I F d J n F 1 b 3 Q 7 L C Z x d W 9 0 O + C 4 o + C 4 s u C 4 o u C 4 g e C 4 s u C 4 o + C 4 p + C 4 t O C 5 g O C 4 h O C 4 o + C 4 s u C 4 s O C 4 q + C 5 j O C 4 n O C 4 u e C 5 i e C 5 g O C 4 o + C 4 t e C 4 o u C 4 m S B b 4 L i B 4 L i y 4 L i j 4 L i E 4 L i n 4 L i a 4 L i E 4 L i 4 4 L i h 4 L i t 4 L i y 4 L i j 4 L i h 4 L i T 4 L m M X S Z x d W 9 0 O y w m c X V v d D v g u K P g u L L g u K L g u I H g u L L g u K P g u K f g u L T g u Y D g u I T g u K P g u L L g u L D g u K v g u Y z g u J z g u L n g u Y n g u Y D g u K P g u L X g u K L g u J k g W + C 4 h O C 4 p + C 4 s u C 4 o e C 4 o e C 4 u O C 5 i O C 4 h + C 4 o e C 4 s e C 5 i O C 4 m S A g 4 L i t 4 L i U 4 L i X 4 L i Z I C D g u I L g u K L g u L H g u J n g u K v g u K H g u L H g u Y j g u J n g u Y D g u J 7 g u L X g u K L g u K N d J n F 1 b 3 Q 7 L C Z x d W 9 0 O + C 4 o + C 4 s u C 4 o u C 4 g e C 4 s u C 4 o + C 4 p + C 4 t O C 5 g O C 4 h O C 4 o + C 4 s u C 4 s O C 4 q + C 5 j O C 4 n O C 4 u e C 5 i e C 5 g O C 4 o + C 4 t e C 4 o u C 4 m S B b 4 L i E 4 L i n 4 L i y 4 L i h 4 L i j 4 L i x 4 L i a 4 L i c 4 L i 0 4 L i U 4 L i K 4 L i t 4 L i a X S Z x d W 9 0 O y w m c X V v d D v g u K P g u L L g u K L g u I H g u L L g u K P g u K f g u L T g u Y D g u I T g u K P g u L L g u L D g u K v g u Y z g u J z g u L n g u Y n g u Y D g u K P g u L X g u K L g u J k g W + C 4 l O C 5 i e C 4 s u C 4 m e C 4 q u C 4 u O C 4 g u C 4 o O C 4 s u C 4 n u C 4 o + C 5 i O C 4 s u C 4 h + C 4 g e C 4 s u C 4 o u C 4 q u C 4 o e C 4 m u C 4 u e C 4 o + C 4 k + C 5 j F 0 m c X V v d D s s J n F 1 b 3 Q 7 4 L i j 4 L i y 4 L i i 4 L i B 4 L i y 4 L i j 4 L i n 4 L i 0 4 L m A 4 L i E 4 L i j 4 L i y 4 L i w 4 L i r 4 L m M 4 L i c 4 L i 5 4 L m J 4 L m A 4 L i j 4 L i 1 4 L i i 4 L i Z I F v g u I H g u L L g u K P g u Y D g u I j g u K P g u L T g u I 3 g u Y D g u J X g u L T g u J r g u Y L g u J X g u K r g u K H g u K f g u L H g u K J d J n F 1 b 3 Q 7 L C Z x d W 9 0 O + C 4 o + C 4 s u C 4 o u C 4 g e C 4 s u C 4 o + C 4 p + C 4 t O C 5 g O C 4 h O C 4 o + C 4 s u C 4 s O C 4 q + C 5 j O C 4 n O C 4 u e C 5 i e C 5 g O C 4 o + C 4 t e C 4 o u C 4 m S B b 4 L i E 4 L i n 4 L i y 4 L i h 4 L i q 4 L i h 4 L i a 4 L i 5 4 L i j 4 L i T 4 L m M 4 L i X 4 L i y 4 L i H 4 L i U 4 L m J 4 L i y 4 L i Z 4 L i q 4 L i 4 4 L i C 4 L i g 4 L i y 4 L i e 4 L i I 4 L i 0 4 L i V X S Z x d W 9 0 O y w m c X V v d D v g u K P g u L L g u K L g u I H g u L L g u K P g u K f g u L T g u Y D g u I T g u K P g u L L g u L D g u K v g u Y z g u J z g u L n g u Y n g u Y D g u K P g u L X g u K L g u J k g W + C 4 g e C 4 s u C 4 o + C 4 m + C 4 o + C 4 s e C 4 m u C 4 l e C 4 s e C 4 p + C 5 g O C 4 g u C 5 i e C 4 s u C 4 g e C 4 s e C 4 m u C 4 n O C 4 u e C 5 i e C 4 r e C 4 t + C 5 i O C 4 m V 0 m c X V v d D s s J n F 1 b 3 Q 7 4 L i j 4 L i y 4 L i i 4 L i B 4 L i y 4 L i j 4 L i n 4 L i 0 4 L m A 4 L i E 4 L i j 4 L i y 4 L i w 4 L i r 4 L m M 4 L i c 4 L i 5 4 L m J 4 L m A 4 L i j 4 L i 1 4 L i i 4 L i Z I F v g u I H g u L L g u K P g u I r g u Y j g u K f g u K L g u Y D g u K v g u K X g u L f g u K 0 g 4 L m A 4 L i q 4 L i 1 4 L i i 4 L i q 4 L i l 4 L i w I O C 5 g e C 4 m u C 5 i O C 4 h + C 4 m + C 4 s e C 4 m V 0 m c X V v d D s s J n F 1 b 3 Q 7 4 L i j 4 L i y 4 L i i 4 L i B 4 L i y 4 L i j 4 L i n 4 L i 0 4 L m A 4 L i E 4 L i j 4 L i y 4 L i w 4 L i r 4 L m M 4 L i c 4 L i 5 4 L m J 4 L m A 4 L i j 4 L i 1 4 L i i 4 L i Z I F v g u I H g u L L g u K P g u Y D g u I T g u L L g u K P g u J 7 g u I T g u K P g u L k g I O C 4 g e C 4 l e C 4 t O C 4 g e C 4 s i A g 4 L m B 4 L i l 4 L i w 4 L i h 4 L i 1 4 L i j 4 L i w 4 L m A 4 L i a 4 L i 1 4 L i i 4 L i a X S Z x d W 9 0 O y w m c X V v d D t b R m 9 y b S B Q d W J s a X N o Z X J d I E l u Y 3 J l b W V u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y 4 L i i 4 L i n 4 L i 0 4 L i K 4 L i y L D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I T g u K P g u L n g u J z g u L n g u Y n g u K r g u K 3 g u J k s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h O C 4 s + C 4 m e C 4 s + C 4 q + C 4 m e C 5 i e C 4 s u C 4 i u C 4 t + C 5 i O C 4 r S A o 4 L i Z 4 L i x 4 L i B 4 L m A 4 L i j 4 L i 1 4 L i i 4 L i Z K S w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K 4 L i 3 4 L m I 4 L i t L e C 4 q u C 4 g e C 4 u O C 4 p S A o 4 L i Z 4 L i x 4 L i B 4 L m A 4 L i j 4 L i 1 4 L i i 4 L i Z K S w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t 4 L i y 4 L i i 4 L i 4 I C j g u J n g u L H g u I H g u Y D g u K P g u L X g u K L g u J k p L D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I T g u L P g u J n g u L P g u K v g u J n g u Y n g u L L g u I r g u L f g u Y j g u K 0 g K O C 4 n O C 4 u e C 5 i e C 4 m + C 4 g e C 4 h O C 4 o + C 4 r e C 4 h y k s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i u C 4 t + C 5 i O C 4 r S 3 g u K r g u I H g u L j g u K U g K O C 4 n O C 4 u e C 5 i e C 4 m + C 4 g e C 4 h O C 4 o + C 4 r e C 4 h y k s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O C 4 l O C 4 s e C 4 m u C 4 i u C 4 s e C 5 i e C 4 m S w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m A 4 L i l 4 L i C 4 L i X 4 L i 1 4 L m I L D h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J z g u K X g u I H g u L L g u K P g u Y D g u K P g u L X g u K L g u J n g u Y D g u I n g u K X g u L X g u Y j g u K L g u J v g u L X g u I H g u L L g u K P g u K j g u L b g u I H g u K n g u L L g u J f g u L X g u Y j g u J z g u Y j g u L L g u J n g u K H g u L I s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m e C 5 i e C 4 s + C 4 q + C 4 m e C 4 s e C 4 g S w x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q u C 5 i O C 4 p + C 4 m e C 4 q u C 4 u e C 4 h y w x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5 g u C 4 o + C 4 h O C 4 m + C 4 o + C 4 s O C 4 i O C 4 s + C 4 l e C 4 s e C 4 p y w x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m + C 4 s e C 4 i O C 4 i O C 4 u O C 4 m u C 4 s e C 4 m e C 4 r e C 4 s u C 4 q O C 4 s e C 4 o u C 4 r e C 4 o u C 4 u e C 5 i O C 4 g e C 4 s e C 4 m i w x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m u C 5 i e C 4 s u C 4 m e C 5 g O C 4 p e C 4 g u C 4 l + C 4 t e C 5 i C w x N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q + C 4 o e C 4 u e C 5 i C w x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l e C 4 s + C 4 m u C 4 p S w x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r e C 4 s + C 5 g O C 4 o O C 4 r S w x N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i O C 4 s e C 4 h + C 4 q + C 4 p + C 4 s e C 4 l C w x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q + C 4 s e C 4 q u C 5 h O C 4 m + C 4 o + C 4 q e C 4 k + C 4 o u C 5 j C w x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5 g O C 4 m u C 4 r e C 4 o + C 5 j O C 5 g u C 4 l + C 4 o + C 4 q O C 4 s e C 4 n u C 4 l + C 5 j C w y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5 4 L m J 4 L i e 4 L i 3 4 L m J 4 L i Z 4 L i Q 4 L i y 4 L i Z X S w y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i t 4 L m I 4 L i y 4 L i Z X S w y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Z 4 L m D 4 L i I 4 L m B 4 L i l 4 L i w 4 L i q 4 L i h 4 L i y 4 L i Y 4 L i 0 4 L m D 4 L i Z 4 L i B 4 L i y 4 L i j 4 L m A 4 L i j 4 L i 1 4 L i i 4 L i Z 4 L i j 4 L i 5 4 L m J X S w y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E 4 L i 0 4 L i U 4 L i j 4 L i 0 4 L m A 4 L i j 4 L i 0 4 L m I 4 L i h 4 L i q 4 L i j 4 L m J 4 L i y 4 L i H 4 L i q 4 L i j 4 L i j 4 L i E 4 L m M X S w y N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h 4 L i 1 4 L m A 4 L i r 4 L i V 4 L i 4 4 L i c 4 L i l X S w y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m A 4 L i j 4 L i 1 4 L i i 4 L i Z 4 L i j 4 L i 5 4 L m J X S w y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B 4 L i q 4 L i U 4 L i H 4 L i t 4 L i t 4 L i B X S w y N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E 4 L i n 4 L i a 4 L i E 4 L i 4 4 L i h 4 L i t 4 L i y 4 L i j 4 L i h 4 L i T 4 L m M X S w y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h 4 L i 4 4 L m I 4 L i H 4 L i h 4 L i x 4 L m I 4 L i Z I C D g u K 3 g u J T g u J f g u J k g I O C 4 g u C 4 o u C 4 s e C 4 m e C 4 q + C 4 o e C 4 s e C 5 i O C 4 m e C 5 g O C 4 n u C 4 t e C 4 o u C 4 o 1 0 s M j l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+ C 4 s e C 4 m u C 4 n O C 4 t O C 4 l O C 4 i u C 4 r e C 4 m l 0 s M z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l O C 5 i e C 4 s u C 4 m e C 4 q u C 4 u O C 4 g u C 4 o O C 4 s u C 4 n u C 4 o + C 5 i O C 4 s u C 4 h + C 4 g e C 4 s u C 4 o u C 4 q u C 4 o e C 4 m u C 4 u e C 4 o + C 4 k + C 5 j F 0 s M z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5 g O C 4 i O C 4 o + C 4 t O C 4 j e C 5 g O C 4 l e C 4 t O C 4 m u C 5 g u C 4 l e C 4 q u C 4 o e C 4 p + C 4 s e C 4 o l 0 s M z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o e C 4 m u C 4 u e C 4 o + C 4 k + C 5 j O C 4 l + C 4 s u C 4 h + C 4 l O C 5 i e C 4 s u C 4 m e C 4 q u C 4 u O C 4 g u C 4 o O C 4 s u C 4 n u C 4 i O C 4 t O C 4 l V 0 s M z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m + C 4 o + C 4 s e C 4 m u C 4 l e C 4 s e C 4 p + C 5 g O C 4 g u C 5 i e C 4 s u C 4 g e C 4 s e C 4 m u C 4 n O C 4 u e C 5 i e C 4 r e C 4 t + C 5 i O C 4 m V 0 s M z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i u C 5 i O C 4 p + C 4 o u C 5 g O C 4 q + C 4 p e C 4 t + C 4 r S D g u Y D g u K r g u L X g u K L g u K r g u K X g u L A g 4 L m B 4 L i a 4 L m I 4 L i H 4 L i b 4 L i x 4 L i Z X S w z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A 4 L i E 4 L i y 4 L i j 4 L i e 4 L i E 4 L i j 4 L i 5 I C D g u I H g u J X g u L T g u I H g u L I g I O C 5 g e C 4 p e C 4 s O C 4 o e C 4 t e C 4 o + C 4 s O C 5 g O C 4 m u C 4 t e C 4 o u C 4 m l 0 s M z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t b R m 9 y b S B Q d W J s a X N o Z X J d I E l u Y 3 J l b W V u d C w z N 3 0 m c X V v d D t d L C Z x d W 9 0 O 0 N v b H V t b k N v d W 5 0 J n F 1 b 3 Q 7 O j M 4 L C Z x d W 9 0 O 0 t l e U N v b H V t b k 5 h b W V z J n F 1 b 3 Q 7 O l t d L C Z x d W 9 0 O 0 N v b H V t b k l k Z W 5 0 a X R p Z X M m c X V v d D s 6 W y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K P g u L L g u K L g u K f g u L T g u I r g u L I s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h O C 4 o + C 4 u e C 4 n O C 4 u e C 5 i e C 4 q u C 4 r e C 4 m S w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E 4 L i z 4 L i Z 4 L i z 4 L i r 4 L i Z 4 L m J 4 L i y 4 L i K 4 L i 3 4 L m I 4 L i t I C j g u J n g u L H g u I H g u Y D g u K P g u L X g u K L g u J k p L D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I r g u L f g u Y j g u K 0 t 4 L i q 4 L i B 4 L i 4 4 L i l I C j g u J n g u L H g u I H g u Y D g u K P g u L X g u K L g u J k p L D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K 3 g u L L g u K L g u L g g K O C 4 m e C 4 s e C 4 g e C 5 g O C 4 o + C 4 t e C 4 o u C 4 m S k s N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h O C 4 s + C 4 m e C 4 s + C 4 q + C 4 m e C 5 i e C 4 s u C 4 i u C 4 t + C 5 i O C 4 r S A o 4 L i c 4 L i 5 4 L m J 4 L i b 4 L i B 4 L i E 4 L i j 4 L i t 4 L i H K S w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K 4 L i 3 4 L m I 4 L i t L e C 4 q u C 4 g e C 4 u O C 4 p S A o 4 L i c 4 L i 5 4 L m J 4 L i b 4 L i B 4 L i E 4 L i j 4 L i t 4 L i H K S w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w 4 L i U 4 L i x 4 L i a 4 L i K 4 L i x 4 L m J 4 L i Z L D d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v 4 L m A 4 L i b 4 L i l 4 L i 1 4 L m I 4 L i i 4 L i Z 4 L m B 4 L i b 4 L i l 4 L i H 4 L i K 4 L i Z 4 L i 0 4 L i U 4 L m B 4 L i l 4 L m J 4 L i n L n v g u Y D g u K X g u I L g u J f g u L X g u Y g s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n O C 4 p e C 4 g e C 4 s u C 4 o + C 5 g O C 4 o + C 4 t e C 4 o u C 4 m e C 5 g O C 4 i e C 4 p e C 4 t e C 5 i O C 4 o u C 4 m + C 4 t e C 4 g e C 4 s u C 4 o + C 4 q O C 4 t u C 4 g e C 4 q e C 4 s u C 4 l + C 4 t e C 5 i O C 4 n O C 5 i O C 4 s u C 4 m e C 4 o e C 4 s i w 5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Z 4 L m J 4 L i z 4 L i r 4 L i Z 4 L i x 4 L i B L D E w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q 4 L m I 4 L i n 4 L i Z 4 L i q 4 L i 5 4 L i H L D E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m C 4 L i j 4 L i E 4 L i b 4 L i j 4 L i w 4 L i I 4 L i z 4 L i V 4 L i x 4 L i n L D E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b 4 L i x 4 L i I 4 L i I 4 L i 4 4 L i a 4 L i x 4 L i Z 4 L i t 4 L i y 4 L i o 4 L i x 4 L i i 4 L i t 4 L i i 4 L i 5 4 L m I 4 L i B 4 L i x 4 L i a L D E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a 4 L m J 4 L i y 4 L i Z 4 L m A 4 L i l 4 L i C 4 L i X 4 L i 1 4 L m I L D E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r 4 L i h 4 L i 5 4 L m I L D E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V 4 L i z 4 L i a 4 L i l L D E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t 4 L i z 4 L m A 4 L i g 4 L i t L D E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I 4 L i x 4 L i H 4 L i r 4 L i n 4 L i x 4 L i U L D E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r 4 L i x 4 L i q 4 L m E 4 L i b 4 L i j 4 L i p 4 L i T 4 L i i 4 L m M L D E 5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m A 4 L i a 4 L i t 4 L i j 4 L m M 4 L m C 4 L i X 4 L i j 4 L i o 4 L i x 4 L i e 4 L i X 4 L m M L D I w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P g u L n g u Y n g u J 7 g u L f g u Y n g u J n g u J D g u L L g u J l d L D I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L L g u K H g u L L g u K P g u J b g u Y P g u J n g u I H g u L L g u K P g u K 3 g u Y j g u L L g u J l d L D I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J n g u Y P g u I j g u Y H g u K X g u L D g u K r g u K H g u L L g u J j g u L T g u Y P g u J n g u I H g u L L g u K P g u Y D g u K P g u L X g u K L g u J n g u K P g u L n g u Y l d L D I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I T g u L T g u J T g u K P g u L T g u Y D g u K P g u L T g u Y j g u K H g u K r g u K P g u Y n g u L L g u I f g u K r g u K P g u K P g u I T g u Y x d L D I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H g u L X g u Y D g u K v g u J X g u L j g u J z g u K V d L D I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L L g u K H g u L L g u K P g u J b g u Y P g u J n g u I H g u L L g u K P g u Y D g u K P g u L X g u K L g u J n g u K P g u L n g u Y l d L D I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H g u K r g u J T g u I f g u K 3 g u K 3 g u I F d L D I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I T g u K f g u J r g u I T g u L j g u K H g u K 3 g u L L g u K P g u K H g u J P g u Y x d L D I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H g u L j g u Y j g u I f g u K H g u L H g u Y j g u J k g I O C 4 r e C 4 l O C 4 l + C 4 m S A g 4 L i C 4 L i i 4 L i x 4 L i Z 4 L i r 4 L i h 4 L i x 4 L m I 4 L i Z 4 L m A 4 L i e 4 L i 1 4 L i i 4 L i j X S w y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x 4 L i a 4 L i c 4 L i 0 4 L i U 4 L i K 4 L i t 4 L i a X S w z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U 4 L m J 4 L i y 4 L i Z 4 L i q 4 L i 4 4 L i C 4 L i g 4 L i y 4 L i e 4 L i j 4 L m I 4 L i y 4 L i H 4 L i B 4 L i y 4 L i i 4 L i q 4 L i h 4 L i a 4 L i 5 4 L i j 4 L i T 4 L m M X S w z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A 4 L i I 4 L i j 4 L i 0 4 L i N 4 L m A 4 L i V 4 L i 0 4 L i a 4 L m C 4 L i V 4 L i q 4 L i h 4 L i n 4 L i x 4 L i i X S w z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h 4 L i a 4 L i 5 4 L i j 4 L i T 4 L m M 4 L i X 4 L i y 4 L i H 4 L i U 4 L m J 4 L i y 4 L i Z 4 L i q 4 L i 4 4 L i C 4 L i g 4 L i y 4 L i e 4 L i I 4 L i 0 4 L i V X S w z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b 4 L i j 4 L i x 4 L i a 4 L i V 4 L i x 4 L i n 4 L m A 4 L i C 4 L m J 4 L i y 4 L i B 4 L i x 4 L i a 4 L i c 4 L i 5 4 L m J 4 L i t 4 L i 3 4 L m I 4 L i Z X S w z N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K 4 L m I 4 L i n 4 L i i 4 L m A 4 L i r 4 L i l 4 L i 3 4 L i t I O C 5 g O C 4 q u C 4 t e C 4 o u C 4 q u C 4 p e C 4 s C D g u Y H g u J r g u Y j g u I f g u J v g u L H g u J l d L D M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D g u I T g u L L g u K P g u J 7 g u I T g u K P g u L k g I O C 4 g e C 4 l e C 4 t O C 4 g e C 4 s i A g 4 L m B 4 L i l 4 L i w 4 L i h 4 L i 1 4 L i j 4 L i w 4 L m A 4 L i a 4 L i 1 4 L i i 4 L i a X S w z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/ g u Y D g u J v g u K X g u L X g u Y j g u K L g u J n g u Y H g u J v g u K X g u I f g u I r g u J n g u L T g u J T g u Y H g u K X g u Y n g u K c u e 1 t G b 3 J t I F B 1 Y m x p c 2 h l c l 0 g S W 5 j c m V t Z W 5 0 L D M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h w b 3 J 0 X y V F M C V C O C U 4 M S V F M C V C O C V B M y V F M C V C O C V B R C V F M C V C O C U 4 M S V F M C V C O C U 4 M i V F M C V C O S U 4 O S V F M C V C O C V B R C V F M C V C O C V B M S V F M C V C O C V C O S V F M C V C O C V B N S V F M C V C O C U 5 R S V F M C V C O C V C N y V F M C V C O S U 4 O S V F M C V C O C U 5 O S V F M C V C O C U 5 M C V F M C V C O C V C M i V F M C V C O C U 5 O S V F M C V C O C U 4 M i V F M C V C O C V B R C V F M C V C O C U 4 N y V F M C V C O C U 5 O S V F M C V C O C V C M S V F M C V C O C U 4 M S V F M C V C O S U 4 M C V F M C V C O C V B M y V F M C V C O C V C N S V F M C V C O C V B M i V F M C V C O C U 5 O S U y M C g l R T A l Q j g l O D E l R T A l Q j g l Q j I l R T A l Q j g l Q T M l R T A l Q j g l O T U l R T A l Q j g l Q U Q l R T A l Q j g l O U E l R T A l Q j g l O D E l R T A l Q j g l Q T U l R T A l Q j g l Q j E l R T A l Q j g l O U E p L y V F M C V C O S U 4 M S V F M C V C O C V B Q i V F M C V C O C V B N S V F M C V C O S U 4 O C V F M C V C O C U 4 N y V F M C V C O C U 5 N y V F M C V C O C V C N S V F M C V C O S U 4 O C V F M C V C O C V B M S V F M C V C O C V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G 9 y d F 8 l R T A l Q j g l O D E l R T A l Q j g l Q T M l R T A l Q j g l Q U Q l R T A l Q j g l O D E l R T A l Q j g l O D I l R T A l Q j k l O D k l R T A l Q j g l Q U Q l R T A l Q j g l Q T E l R T A l Q j g l Q j k l R T A l Q j g l Q T U l R T A l Q j g l O U U l R T A l Q j g l Q j c l R T A l Q j k l O D k l R T A l Q j g l O T k l R T A l Q j g l O T A l R T A l Q j g l Q j I l R T A l Q j g l O T k l R T A l Q j g l O D I l R T A l Q j g l Q U Q l R T A l Q j g l O D c l R T A l Q j g l O T k l R T A l Q j g l Q j E l R T A l Q j g l O D E l R T A l Q j k l O D A l R T A l Q j g l Q T M l R T A l Q j g l Q j U l R T A l Q j g l Q T I l R T A l Q j g l O T k l M j A o J U U w J U I 4 J T g x J U U w J U I 4 J U I y J U U w J U I 4 J U E z J U U w J U I 4 J T k 1 J U U w J U I 4 J U F E J U U w J U I 4 J T l B J U U w J U I 4 J T g x J U U w J U I 4 J U E 1 J U U w J U I 4 J U I x J U U w J U I 4 J T l B K S 8 l R T A l Q j g l Q U E l R T A l Q j k l O D g l R T A l Q j g l Q T c l R T A l Q j g l O T k l R T A l Q j g l Q U I l R T A l Q j g l Q j E l R T A l Q j g l Q T c l R T A l Q j g l O T c l R T A l Q j g l Q j U l R T A l Q j k l O D g l R T A l Q j k l O D A l R T A l Q j g l Q T U l R T A l Q j g l Q j c l R T A l Q j k l O D g l R T A l Q j g l Q U Q l R T A l Q j g l O T k l R T A l Q j g l Q T M l R T A l Q j g l Q j A l R T A l Q j g l O T Q l R T A l Q j g l Q j E l R T A l Q j g l O U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v c n R f J U U w J U I 4 J T g x J U U w J U I 4 J U E z J U U w J U I 4 J U F E J U U w J U I 4 J T g x J U U w J U I 4 J T g y J U U w J U I 5 J T g 5 J U U w J U I 4 J U F E J U U w J U I 4 J U E x J U U w J U I 4 J U I 5 J U U w J U I 4 J U E 1 J U U w J U I 4 J T l F J U U w J U I 4 J U I 3 J U U w J U I 5 J T g 5 J U U w J U I 4 J T k 5 J U U w J U I 4 J T k w J U U w J U I 4 J U I y J U U w J U I 4 J T k 5 J U U w J U I 4 J T g y J U U w J U I 4 J U F E J U U w J U I 4 J T g 3 J U U w J U I 4 J T k 5 J U U w J U I 4 J U I x J U U w J U I 4 J T g x J U U w J U I 5 J T g w J U U w J U I 4 J U E z J U U w J U I 4 J U I 1 J U U w J U I 4 J U E y J U U w J U I 4 J T k 5 J T I w K C V F M C V C O C U 4 M S V F M C V C O C V C M i V F M C V C O C V B M y V F M C V C O C U 5 N S V F M C V C O C V B R C V F M C V C O C U 5 Q S V F M C V C O C U 4 M S V F M C V C O C V B N S V F M C V C O C V C M S V F M C V C O C U 5 Q S k v J U U w J U I 5 J T g w J U U w J U I 4 J T l C J U U w J U I 4 J U E 1 J U U w J U I 4 J U I 1 J U U w J U I 5 J T g 4 J U U w J U I 4 J U E y J U U w J U I 4 J T k 5 J U U w J U I 5 J T g x J U U w J U I 4 J T l C J U U w J U I 4 J U E 1 J U U w J U I 4 J T g 3 J U U w J U I 4 J T h B J U U w J U I 4 J T k 5 J U U w J U I 4 J U I 0 J U U w J U I 4 J T k 0 J U U w J U I 5 J T g x J U U w J U I 4 J U E 1 J U U w J U I 5 J T g 5 J U U w J U I 4 J U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b 3 J 0 X y V F M C V C O C U 4 M S V F M C V C O C V B M y V F M C V C O C V B R C V F M C V C O C U 4 M S V F M C V C O C U 4 M i V F M C V C O S U 4 O S V F M C V C O C V B R C V F M C V C O C V B M S V F M C V C O C V C O S V F M C V C O C V B N S V F M C V C O C U 5 R S V F M C V C O C V C N y V F M C V C O S U 4 O S V F M C V C O C U 5 O S V F M C V C O C U 5 M C V F M C V C O C V C M i V F M C V C O C U 5 O S V F M C V C O C U 4 M i V F M C V C O C V B R C V F M C V C O C U 4 N y V F M C V C O C U 5 O S V F M C V C O C V C M S V F M C V C O C U 4 M S V F M C V C O S U 4 M C V F M C V C O C V B M y V F M C V C O C V C N S V F M C V C O C V B M i V F M C V C O C U 5 O S U y M C g l R T A l Q j g l O D E l R T A l Q j g l Q j I l R T A l Q j g l Q T M l R T A l Q j g l O T U l R T A l Q j g l Q U Q l R T A l Q j g l O U E l R T A l Q j g l O D E l R T A l Q j g l Q T U l R T A l Q j g l Q j E l R T A l Q j g l O U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2 L T E 4 V D E z O j U w O j M 2 L j A 4 N D k 3 O D R a I i A v P j x F b n R y e S B U e X B l P S J G a W x s Q 2 9 s d W 1 u V H l w Z X M i I F Z h b H V l P S J z Q m d Z R 0 J n T U d C Z 1 l E Q l F N R E J n W U R B d 1 l H Q m d N R k J n W U d C Z 1 l H Q m d Z R 0 J n W U d C Z 1 l H Q m d Z P S I g L z 4 8 R W 5 0 c n k g V H l w Z T 0 i R m l s b E N v b H V t b k 5 h b W V z I i B W Y W x 1 Z T 0 i c 1 s m c X V v d D v g u K P g u L L g u K L g u K f g u L T g u I r g u L I m c X V v d D s s J n F 1 b 3 Q 7 4 L i E 4 L i j 4 L i 5 4 L i c 4 L i 5 4 L m J 4 L i q 4 L i t 4 L i Z J n F 1 b 3 Q 7 L C Z x d W 9 0 O + C 4 h O C 4 s + C 4 m e C 4 s + C 4 q + C 4 m e C 5 i e C 4 s u C 4 i u C 4 t + C 5 i O C 4 r S A o 4 L i Z 4 L i x 4 L i B 4 L m A 4 L i j 4 L i 1 4 L i i 4 L i Z K S Z x d W 9 0 O y w m c X V v d D v g u I r g u L f g u Y j g u K 0 t 4 L i q 4 L i B 4 L i 4 4 L i l I C j g u J n g u L H g u I H g u Y D g u K P g u L X g u K L g u J k p J n F 1 b 3 Q 7 L C Z x d W 9 0 O + C 4 r e C 4 s u C 4 o u C 4 u C A o 4 L i Z 4 L i x 4 L i B 4 L m A 4 L i j 4 L i 1 4 L i i 4 L i Z K S Z x d W 9 0 O y w m c X V v d D v g u I T g u L P g u J n g u L P g u K v g u J n g u Y n g u L L g u I r g u L f g u Y j g u K 0 g K O C 4 n O C 4 u e C 5 i e C 4 m + C 4 g e C 4 h O C 4 o + C 4 r e C 4 h y k m c X V v d D s s J n F 1 b 3 Q 7 4 L i K 4 L i 3 4 L m I 4 L i t L e C 4 q u C 4 g e C 4 u O C 4 p S A o 4 L i c 4 L i 5 4 L m J 4 L i b 4 L i B 4 L i E 4 L i j 4 L i t 4 L i H K S Z x d W 9 0 O y w m c X V v d D v g u K P g u L D g u J T g u L H g u J r g u I r g u L H g u Y n g u J k m c X V v d D s s J n F 1 b 3 Q 7 4 L m A 4 L i l 4 L i C 4 L i X 4 L i 1 4 L m I J n F 1 b 3 Q 7 L C Z x d W 9 0 O + C 4 n O C 4 p e C 4 g e C 4 s u C 4 o + C 5 g O C 4 o + C 4 t e C 4 o u C 4 m e C 5 g O C 4 i e C 4 p e C 4 t e C 5 i O C 4 o u C 4 m + C 4 t e C 4 g e C 4 s u C 4 o + C 4 q O C 4 t u C 4 g e C 4 q e C 4 s u C 4 l + C 4 t e C 5 i O C 4 n O C 5 i O C 4 s u C 4 m e C 4 o e C 4 s i Z x d W 9 0 O y w m c X V v d D v g u J n g u Y n g u L P g u K v g u J n g u L H g u I E m c X V v d D s s J n F 1 b 3 Q 7 4 L i q 4 L m I 4 L i n 4 L i Z 4 L i q 4 L i 5 4 L i H J n F 1 b 3 Q 7 L C Z x d W 9 0 O + C 5 g u C 4 o + C 4 h O C 4 m + C 4 o + C 4 s O C 4 i O C 4 s + C 4 l e C 4 s e C 4 p y Z x d W 9 0 O y w m c X V v d D v g u J v g u L H g u I j g u I j g u L j g u J r g u L H g u J n g u K 3 g u L L g u K j g u L H g u K L g u K 3 g u K L g u L n g u Y j g u I H g u L H g u J o m c X V v d D s s J n F 1 b 3 Q 7 4 L i a 4 L m J 4 L i y 4 L i Z 4 L m A 4 L i l 4 L i C 4 L i X 4 L i 1 4 L m I J n F 1 b 3 Q 7 L C Z x d W 9 0 O + C 4 q + C 4 o e C 4 u e C 5 i C Z x d W 9 0 O y w m c X V v d D v g u J X g u L P g u J r g u K U m c X V v d D s s J n F 1 b 3 Q 7 4 L i t 4 L i z 4 L m A 4 L i g 4 L i t J n F 1 b 3 Q 7 L C Z x d W 9 0 O + C 4 i O C 4 s e C 4 h + C 4 q + C 4 p + C 4 s e C 4 l C Z x d W 9 0 O y w m c X V v d D v g u K P g u K v g u L H g u K r g u Y T g u J v g u K P g u K n g u J P g u K L g u Y w m c X V v d D s s J n F 1 b 3 Q 7 4 L m A 4 L i a 4 L i t 4 L i j 4 L m M 4 L m C 4 L i X 4 L i j 4 L i o 4 L i x 4 L i e 4 L i X 4 L m M J n F 1 b 3 Q 7 L C Z x d W 9 0 O + C 4 o + C 4 s u C 4 o u C 4 g e C 4 s u C 4 o + C 4 p + C 4 t O C 5 g O C 4 h O C 4 o + C 4 s u C 4 s O C 4 q + C 5 j O C 4 n O C 4 u e C 5 i e C 5 g O C 4 o + C 4 t e C 4 o u C 4 m S B b 4 L i E 4 L i n 4 L i y 4 L i h 4 L i j 4 L i 5 4 L m J 4 L i e 4 L i 3 4 L m J 4 L i Z 4 L i Q 4 L i y 4 L i Z X S Z x d W 9 0 O y w m c X V v d D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4 r e C 5 i O C 4 s u C 4 m V 0 m c X V v d D s s J n F 1 b 3 Q 7 4 L i j 4 L i y 4 L i i 4 L i B 4 L i y 4 L i j 4 L i n 4 L i 0 4 L m A 4 L i E 4 L i j 4 L i y 4 L i w 4 L i r 4 L m M 4 L i c 4 L i 5 4 L m J 4 L m A 4 L i j 4 L i 1 4 L i i 4 L i Z I F v g u I T g u K f g u L L g u K H g u K r g u J n g u Y P g u I j g u Y H g u K X g u L D g u K r g u K H g u L L g u J j g u L T g u Y P g u J n g u I H g u L L g u K P g u Y D g u K P g u L X g u K L g u J n g u K P g u L n g u Y l d J n F 1 b 3 Q 7 L C Z x d W 9 0 O + C 4 o + C 4 s u C 4 o u C 4 g e C 4 s u C 4 o + C 4 p + C 4 t O C 5 g O C 4 h O C 4 o + C 4 s u C 4 s O C 4 q + C 5 j O C 4 n O C 4 u e C 5 i e C 5 g O C 4 o + C 4 t e C 4 o u C 4 m S B b 4 L i E 4 L i n 4 L i y 4 L i h 4 L i E 4 L i 0 4 L i U 4 L i j 4 L i 0 4 L m A 4 L i j 4 L i 0 4 L m I 4 L i h 4 L i q 4 L i j 4 L m J 4 L i y 4 L i H 4 L i q 4 L i j 4 L i j 4 L i E 4 L m M X S Z x d W 9 0 O y w m c X V v d D v g u K P g u L L g u K L g u I H g u L L g u K P g u K f g u L T g u Y D g u I T g u K P g u L L g u L D g u K v g u Y z g u J z g u L n g u Y n g u Y D g u K P g u L X g u K L g u J k g W + C 4 h O C 4 p + C 4 s u C 4 o e C 4 o e C 4 t e C 5 g O C 4 q + C 4 l e C 4 u O C 4 n O C 4 p V 0 m c X V v d D s s J n F 1 b 3 Q 7 4 L i j 4 L i y 4 L i i 4 L i B 4 L i y 4 L i j 4 L i n 4 L i 0 4 L m A 4 L i E 4 L i j 4 L i y 4 L i w 4 L i r 4 L m M 4 L i c 4 L i 5 4 L m J 4 L m A 4 L i j 4 L i 1 4 L i i 4 L i Z I F v g u I T g u K f g u L L g u K H g u K r g u L L g u K H g u L L g u K P g u J b g u Y P g u J n g u I H g u L L g u K P g u Y D g u K P g u L X g u K L g u J n g u K P g u L n g u Y l d J n F 1 b 3 Q 7 L C Z x d W 9 0 O + C 4 o + C 4 s u C 4 o u C 4 g e C 4 s u C 4 o + C 4 p + C 4 t O C 5 g O C 4 h O C 4 o + C 4 s u C 4 s O C 4 q + C 5 j O C 4 n O C 4 u e C 5 i e C 5 g O C 4 o + C 4 t e C 4 o u C 4 m S B b 4 L i B 4 L i y 4 L i j 4 L m B 4 L i q 4 L i U 4 L i H 4 L i t 4 L i t 4 L i B X S Z x d W 9 0 O y w m c X V v d D v g u K P g u L L g u K L g u I H g u L L g u K P g u K f g u L T g u Y D g u I T g u K P g u L L g u L D g u K v g u Y z g u J z g u L n g u Y n g u Y D g u K P g u L X g u K L g u J k g W + C 4 g e C 4 s u C 4 o + C 4 h O C 4 p + C 4 m u C 4 h O C 4 u O C 4 o e C 4 r e C 4 s u C 4 o + C 4 o e C 4 k + C 5 j F 0 m c X V v d D s s J n F 1 b 3 Q 7 4 L i j 4 L i y 4 L i i 4 L i B 4 L i y 4 L i j 4 L i n 4 L i 0 4 L m A 4 L i E 4 L i j 4 L i y 4 L i w 4 L i r 4 L m M 4 L i c 4 L i 5 4 L m J 4 L m A 4 L i j 4 L i 1 4 L i i 4 L i Z I F v g u I T g u K f g u L L g u K H g u K H g u L j g u Y j g u I f g u K H g u L H g u Y j g u J k g I O C 4 r e C 4 l O C 4 l + C 4 m S A g 4 L i C 4 L i i 4 L i x 4 L i Z 4 L i r 4 L i h 4 L i x 4 L m I 4 L i Z 4 L m A 4 L i e 4 L i 1 4 L i i 4 L i j X S Z x d W 9 0 O y w m c X V v d D v g u K P g u L L g u K L g u I H g u L L g u K P g u K f g u L T g u Y D g u I T g u K P g u L L g u L D g u K v g u Y z g u J z g u L n g u Y n g u Y D g u K P g u L X g u K L g u J k g W + C 4 h O C 4 p + C 4 s u C 4 o e C 4 o + C 4 s e C 4 m u C 4 n O C 4 t O C 4 l O C 4 i u C 4 r e C 4 m l 0 m c X V v d D s s J n F 1 b 3 Q 7 4 L i j 4 L i y 4 L i i 4 L i B 4 L i y 4 L i j 4 L i n 4 L i 0 4 L m A 4 L i E 4 L i j 4 L i y 4 L i w 4 L i r 4 L m M 4 L i c 4 L i 5 4 L m J 4 L m A 4 L i j 4 L i 1 4 L i i 4 L i Z I F v g u J T g u Y n g u L L g u J n g u K r g u L j g u I L g u K D g u L L g u J 7 g u K P g u Y j g u L L g u I f g u I H g u L L g u K L g u K r g u K H g u J r g u L n g u K P g u J P g u Y x d J n F 1 b 3 Q 7 L C Z x d W 9 0 O + C 4 o + C 4 s u C 4 o u C 4 g e C 4 s u C 4 o + C 4 p + C 4 t O C 5 g O C 4 h O C 4 o + C 4 s u C 4 s O C 4 q + C 5 j O C 4 n O C 4 u e C 5 i e C 5 g O C 4 o + C 4 t e C 4 o u C 4 m S B b 4 L i B 4 L i y 4 L i j 4 L m A 4 L i I 4 L i j 4 L i 0 4 L i N 4 L m A 4 L i V 4 L i 0 4 L i a 4 L m C 4 L i V 4 L i q 4 L i h 4 L i n 4 L i x 4 L i i X S Z x d W 9 0 O y w m c X V v d D v g u K P g u L L g u K L g u I H g u L L g u K P g u K f g u L T g u Y D g u I T g u K P g u L L g u L D g u K v g u Y z g u J z g u L n g u Y n g u Y D g u K P g u L X g u K L g u J k g W + C 4 h O C 4 p + C 4 s u C 4 o e C 4 q u C 4 o e C 4 m u C 4 u e C 4 o + C 4 k + C 5 j O C 4 l + C 4 s u C 4 h + C 4 l O C 5 i e C 4 s u C 4 m e C 4 q u C 4 u O C 4 g u C 4 o O C 4 s u C 4 n u C 4 i O C 4 t O C 4 l V 0 m c X V v d D s s J n F 1 b 3 Q 7 4 L i j 4 L i y 4 L i i 4 L i B 4 L i y 4 L i j 4 L i n 4 L i 0 4 L m A 4 L i E 4 L i j 4 L i y 4 L i w 4 L i r 4 L m M 4 L i c 4 L i 5 4 L m J 4 L m A 4 L i j 4 L i 1 4 L i i 4 L i Z I F v g u I H g u L L g u K P g u J v g u K P g u L H g u J r g u J X g u L H g u K f g u Y D g u I L g u Y n g u L L g u I H g u L H g u J r g u J z g u L n g u Y n g u K 3 g u L f g u Y j g u J l d J n F 1 b 3 Q 7 L C Z x d W 9 0 O + C 4 o + C 4 s u C 4 o u C 4 g e C 4 s u C 4 o + C 4 p + C 4 t O C 5 g O C 4 h O C 4 o + C 4 s u C 4 s O C 4 q + C 5 j O C 4 n O C 4 u e C 5 i e C 5 g O C 4 o + C 4 t e C 4 o u C 4 m S B b 4 L i B 4 L i y 4 L i j 4 L i K 4 L m I 4 L i n 4 L i i 4 L m A 4 L i r 4 L i l 4 L i 3 4 L i t I O C 5 g O C 4 q u C 4 t e C 4 o u C 4 q u C 4 p e C 4 s C D g u Y H g u J r g u Y j g u I f g u J v g u L H g u J l d J n F 1 b 3 Q 7 L C Z x d W 9 0 O + C 4 o + C 4 s u C 4 o u C 4 g e C 4 s u C 4 o + C 4 p + C 4 t O C 5 g O C 4 h O C 4 o + C 4 s u C 4 s O C 4 q + C 5 j O C 4 n O C 4 u e C 5 i e C 5 g O C 4 o + C 4 t e C 4 o u C 4 m S B b 4 L i B 4 L i y 4 L i j 4 L m A 4 L i E 4 L i y 4 L i j 4 L i e 4 L i E 4 L i j 4 L i 5 I C D g u I H g u J X g u L T g u I H g u L I g I O C 5 g e C 4 p e C 4 s O C 4 o e C 4 t e C 4 o + C 4 s O C 5 g O C 4 m u C 4 t e C 4 o u C 4 m l 0 m c X V v d D s s J n F 1 b 3 Q 7 W 0 Z v c m 0 g U H V i b G l z a G V y X S B J b m N y Z W 1 l b n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L g u K L g u K f g u L T g u I r g u L I s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I T g u K P g u L n g u J z g u L n g u Y n g u K r g u K 3 g u J k s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I T g u L P g u J n g u L P g u K v g u J n g u Y n g u L L g u I r g u L f g u Y j g u K 0 g K O C 4 m e C 4 s e C 4 g e C 5 g O C 4 o + C 4 t e C 4 o u C 4 m S k s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I r g u L f g u Y j g u K 0 t 4 L i q 4 L i B 4 L i 4 4 L i l I C j g u J n g u L H g u I H g u Y D g u K P g u L X g u K L g u J k p L D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t 4 L i y 4 L i i 4 L i 4 I C j g u J n g u L H g u I H g u Y D g u K P g u L X g u K L g u J k p L D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E 4 L i z 4 L i Z 4 L i z 4 L i r 4 L i Z 4 L m J 4 L i y 4 L i K 4 L i 3 4 L m I 4 L i t I C j g u J z g u L n g u Y n g u J v g u I H g u I T g u K P g u K 3 g u I c p L D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K 4 L i 3 4 L m I 4 L i t L e C 4 q u C 4 g e C 4 u O C 4 p S A o 4 L i c 4 L i 5 4 L m J 4 L i b 4 L i B 4 L i E 4 L i j 4 L i t 4 L i H K S w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O C 4 l O C 4 s e C 4 m u C 4 i u C 4 s e C 5 i e C 4 m S w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5 g O C 4 p e C 4 g u C 4 l + C 4 t e C 5 i C w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n O C 4 p e C 4 g e C 4 s u C 4 o + C 5 g O C 4 o + C 4 t e C 4 o u C 4 m e C 5 g O C 4 i e C 4 p e C 4 t e C 5 i O C 4 o u C 4 m + C 4 t e C 4 g e C 4 s u C 4 o + C 4 q O C 4 t u C 4 g e C 4 q e C 4 s u C 4 l + C 4 t e C 5 i O C 4 n O C 5 i O C 4 s u C 4 m e C 4 o e C 4 s i w 5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m e C 5 i e C 4 s + C 4 q + C 4 m e C 4 s e C 4 g S w x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r g u Y j g u K f g u J n g u K r g u L n g u I c s M T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m C 4 L i j 4 L i E 4 L i b 4 L i j 4 L i w 4 L i I 4 L i z 4 L i V 4 L i x 4 L i n L D E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m + C 4 s e C 4 i O C 4 i O C 4 u O C 4 m u C 4 s e C 4 m e C 4 r e C 4 s u C 4 q O C 4 s e C 4 o u C 4 r e C 4 o u C 4 u e C 5 i O C 4 g e C 4 s e C 4 m i w x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J r g u Y n g u L L g u J n g u Y D g u K X g u I L g u J f g u L X g u Y g s M T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r 4 L i h 4 L i 5 4 L m I L D E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l e C 4 s + C 4 m u C 4 p S w x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3 g u L P g u Y D g u K D g u K 0 s M T d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I 4 L i x 4 L i H 4 L i r 4 L i n 4 L i x 4 L i U L D E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q + C 4 s e C 4 q u C 5 h O C 4 m + C 4 o + C 4 q e C 4 k + C 4 o u C 5 j C w x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Y D g u J r g u K 3 g u K P g u Y z g u Y L g u J f g u K P g u K j g u L H g u J 7 g u J f g u Y w s M j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P g u L n g u Y n g u J 7 g u L f g u Y n g u J n g u J D g u L L g u J l d L D I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i t 4 L m I 4 L i y 4 L i Z X S w y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m e C 5 g + C 4 i O C 5 g e C 4 p e C 4 s O C 4 q u C 4 o e C 4 s u C 4 m O C 4 t O C 5 g + C 4 m e C 4 g e C 4 s u C 4 o + C 5 g O C 4 o + C 4 t e C 4 o u C 4 m e C 4 o + C 4 u e C 5 i V 0 s M j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I T g u L T g u J T g u K P g u L T g u Y D g u K P g u L T g u Y j g u K H g u K r g u K P g u Y n g u L L g u I f g u K r g u K P g u K P g u I T g u Y x d L D I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h 4 L i 1 4 L m A 4 L i r 4 L i V 4 L i 4 4 L i c 4 L i l X S w y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5 g O C 4 o + C 4 t e C 4 o u C 4 m e C 4 o + C 4 u e C 5 i V 0 s M j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H g u K r g u J T g u I f g u K 3 g u K 3 g u I F d L D I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E 4 L i n 4 L i a 4 L i E 4 L i 4 4 L i h 4 L i t 4 L i y 4 L i j 4 L i h 4 L i T 4 L m M X S w y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e C 4 u O C 5 i O C 4 h + C 4 o e C 4 s e C 5 i O C 4 m S A g 4 L i t 4 L i U 4 L i X 4 L i Z I C D g u I L g u K L g u L H g u J n g u K v g u K H g u L H g u Y j g u J n g u Y D g u J 7 g u L X g u K L g u K N d L D I 5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x 4 L i a 4 L i c 4 L i 0 4 L i U 4 L i K 4 L i t 4 L i a X S w z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l O C 5 i e C 4 s u C 4 m e C 4 q u C 4 u O C 4 g u C 4 o O C 4 s u C 4 n u C 4 o + C 5 i O C 4 s u C 4 h + C 4 g e C 4 s u C 4 o u C 4 q u C 4 o e C 4 m u C 4 u e C 4 o + C 4 k + C 5 j F 0 s M z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D g u I j g u K P g u L T g u I 3 g u Y D g u J X g u L T g u J r g u Y L g u J X g u K r g u K H g u K f g u L H g u K J d L D M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h 4 L i a 4 L i 5 4 L i j 4 L i T 4 L m M 4 L i X 4 L i y 4 L i H 4 L i U 4 L m J 4 L i y 4 L i Z 4 L i q 4 L i 4 4 L i C 4 L i g 4 L i y 4 L i e 4 L i I 4 L i 0 4 L i V X S w z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m + C 4 o + C 4 s e C 4 m u C 4 l e C 4 s e C 4 p + C 5 g O C 4 g u C 5 i e C 4 s u C 4 g e C 4 s e C 4 m u C 4 n O C 4 u e C 5 i e C 4 r e C 4 t + C 5 i O C 4 m V 0 s M z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I r g u Y j g u K f g u K L g u Y D g u K v g u K X g u L f g u K 0 g 4 L m A 4 L i q 4 L i 1 4 L i i 4 L i q 4 L i l 4 L i w I O C 5 g e C 4 m u C 5 i O C 4 h + C 4 m + C 4 s e C 4 m V 0 s M z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D g u I T g u L L g u K P g u J 7 g u I T g u K P g u L k g I O C 4 g e C 4 l e C 4 t O C 4 g e C 4 s i A g 4 L m B 4 L i l 4 L i w 4 L i h 4 L i 1 4 L i j 4 L i w 4 L m A 4 L i a 4 L i 1 4 L i i 4 L i a X S w z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t b R m 9 y b S B Q d W J s a X N o Z X J d I E l u Y 3 J l b W V u d C w z N 3 0 m c X V v d D t d L C Z x d W 9 0 O 0 N v b H V t b k N v d W 5 0 J n F 1 b 3 Q 7 O j M 4 L C Z x d W 9 0 O 0 t l e U N v b H V t b k 5 h b W V z J n F 1 b 3 Q 7 O l t d L C Z x d W 9 0 O 0 N v b H V t b k l k Z W 5 0 a X R p Z X M m c X V v d D s 6 W y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n 4 L i 0 4 L i K 4 L i y L D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E 4 L i j 4 L i 5 4 L i c 4 L i 5 4 L m J 4 L i q 4 L i t 4 L i Z L D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E 4 L i z 4 L i Z 4 L i z 4 L i r 4 L i Z 4 L m J 4 L i y 4 L i K 4 L i 3 4 L m I 4 L i t I C j g u J n g u L H g u I H g u Y D g u K P g u L X g u K L g u J k p L D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K 4 L i 3 4 L m I 4 L i t L e C 4 q u C 4 g e C 4 u O C 4 p S A o 4 L i Z 4 L i x 4 L i B 4 L m A 4 L i j 4 L i 1 4 L i i 4 L i Z K S w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r e C 4 s u C 4 o u C 4 u C A o 4 L i Z 4 L i x 4 L i B 4 L m A 4 L i j 4 L i 1 4 L i i 4 L i Z K S w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h O C 4 s + C 4 m e C 4 s + C 4 q + C 4 m e C 5 i e C 4 s u C 4 i u C 4 t + C 5 i O C 4 r S A o 4 L i c 4 L i 5 4 L m J 4 L i b 4 L i B 4 L i E 4 L i j 4 L i t 4 L i H K S w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i u C 4 t + C 5 i O C 4 r S 3 g u K r g u I H g u L j g u K U g K O C 4 n O C 4 u e C 5 i e C 4 m + C 4 g e C 4 h O C 4 o + C 4 r e C 4 h y k s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D g u J T g u L H g u J r g u I r g u L H g u Y n g u J k s N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Y D g u K X g u I L g u J f g u L X g u Y g s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J z g u K X g u I H g u L L g u K P g u Y D g u K P g u L X g u K L g u J n g u Y D g u I n g u K X g u L X g u Y j g u K L g u J v g u L X g u I H g u L L g u K P g u K j g u L b g u I H g u K n g u L L g u J f g u L X g u Y j g u J z g u Y j g u L L g u J n g u K H g u L I s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J n g u Y n g u L P g u K v g u J n g u L H g u I E s M T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q 4 L m I 4 L i n 4 L i Z 4 L i q 4 L i 5 4 L i H L D E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5 g u C 4 o + C 4 h O C 4 m + C 4 o + C 4 s O C 4 i O C 4 s + C 4 l e C 4 s e C 4 p y w x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J v g u L H g u I j g u I j g u L j g u J r g u L H g u J n g u K 3 g u L L g u K j g u L H g u K L g u K 3 g u K L g u L n g u Y j g u I H g u L H g u J o s M T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a 4 L m J 4 L i y 4 L i Z 4 L m A 4 L i l 4 L i C 4 L i X 4 L i 1 4 L m I L D E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q + C 4 o e C 4 u e C 5 i C w x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J X g u L P g u J r g u K U s M T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t 4 L i z 4 L m A 4 L i g 4 L i t L D E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i O C 4 s e C 4 h + C 4 q + C 4 p + C 4 s e C 4 l C w x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K v g u L H g u K r g u Y T g u J v g u K P g u K n g u J P g u K L g u Y w s M T l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m A 4 L i a 4 L i t 4 L i j 4 L m M 4 L m C 4 L i X 4 L i j 4 L i o 4 L i x 4 L i e 4 L i X 4 L m M L D I w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5 4 L m J 4 L i e 4 L i 3 4 L m J 4 L i Z 4 L i Q 4 L i y 4 L i Z X S w y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4 r e C 5 i O C 4 s u C 4 m V 0 s M j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J n g u Y P g u I j g u Y H g u K X g u L D g u K r g u K H g u L L g u J j g u L T g u Y P g u J n g u I H g u L L g u K P g u Y D g u K P g u L X g u K L g u J n g u K P g u L n g u Y l d L D I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E 4 L i 0 4 L i U 4 L i j 4 L i 0 4 L m A 4 L i j 4 L i 0 4 L m I 4 L i h 4 L i q 4 L i j 4 L m J 4 L i y 4 L i H 4 L i q 4 L i j 4 L i j 4 L i E 4 L m M X S w y N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e C 4 t e C 5 g O C 4 q + C 4 l e C 4 u O C 4 n O C 4 p V 0 s M j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L L g u K H g u L L g u K P g u J b g u Y P g u J n g u I H g u L L g u K P g u Y D g u K P g u L X g u K L g u J n g u K P g u L n g u Y l d L D I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B 4 L i q 4 L i U 4 L i H 4 L i t 4 L i t 4 L i B X S w y N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h O C 4 p + C 4 m u C 4 h O C 4 u O C 4 o e C 4 r e C 4 s u C 4 o + C 4 o e C 4 k + C 5 j F 0 s M j h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H g u L j g u Y j g u I f g u K H g u L H g u Y j g u J k g I O C 4 r e C 4 l O C 4 l + C 4 m S A g 4 L i C 4 L i i 4 L i x 4 L i Z 4 L i r 4 L i h 4 L i x 4 L m I 4 L i Z 4 L m A 4 L i e 4 L i 1 4 L i i 4 L i j X S w y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+ C 4 s e C 4 m u C 4 n O C 4 t O C 4 l O C 4 i u C 4 r e C 4 m l 0 s M z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J T g u Y n g u L L g u J n g u K r g u L j g u I L g u K D g u L L g u J 7 g u K P g u Y j g u L L g u I f g u I H g u L L g u K L g u K r g u K H g u J r g u L n g u K P g u J P g u Y x d L D M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A 4 L i I 4 L i j 4 L i 0 4 L i N 4 L m A 4 L i V 4 L i 0 4 L i a 4 L m C 4 L i V 4 L i q 4 L i h 4 L i n 4 L i x 4 L i i X S w z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i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o e C 4 m u C 4 u e C 4 o + C 4 k + C 5 j O C 4 l + C 4 s u C 4 h + C 4 l O C 5 i e C 4 s u C 4 m e C 4 q u C 4 u O C 4 g u C 4 o O C 4 s u C 4 n u C 4 i O C 4 t O C 4 l V 0 s M z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J v g u K P g u L H g u J r g u J X g u L H g u K f g u Y D g u I L g u Y n g u L L g u I H g u L H g u J r g u J z g u L n g u Y n g u K 3 g u L f g u Y j g u J l d L D M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K 4 L m I 4 L i n 4 L i i 4 L m A 4 L i r 4 L i l 4 L i 3 4 L i t I O C 5 g O C 4 q u C 4 t e C 4 o u C 4 q u C 4 p e C 4 s C D g u Y H g u J r g u Y j g u I f g u J v g u L H g u J l d L D M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y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A 4 L i E 4 L i y 4 L i j 4 L i e 4 L i E 4 L i j 4 L i 5 I C D g u I H g u J X g u L T g u I H g u L I g I O C 5 g e C 4 p e C 4 s O C 4 o e C 4 t e C 4 o + C 4 s O C 5 g O C 4 m u C 4 t e C 4 o u C 4 m l 0 s M z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I p L + C 5 g O C 4 m + C 4 p e C 4 t e C 5 i O C 4 o u C 4 m e C 5 g e C 4 m + C 4 p e C 4 h + C 4 i u C 4 m e C 4 t O C 4 l O C 5 g e C 4 p e C 5 i e C 4 p y 5 7 W 0 Z v c m 0 g U H V i b G l z a G V y X S B J b m N y Z W 1 l b n Q s M z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v c n R f J U U w J U I 4 J T g x J U U w J U I 4 J U E z J U U w J U I 4 J U F E J U U w J U I 4 J T g x J U U w J U I 4 J T g y J U U w J U I 5 J T g 5 J U U w J U I 4 J U F E J U U w J U I 4 J U E x J U U w J U I 4 J U I 5 J U U w J U I 4 J U E 1 J U U w J U I 4 J T l F J U U w J U I 4 J U I 3 J U U w J U I 5 J T g 5 J U U w J U I 4 J T k 5 J U U w J U I 4 J T k w J U U w J U I 4 J U I y J U U w J U I 4 J T k 5 J U U w J U I 4 J T g y J U U w J U I 4 J U F E J U U w J U I 4 J T g 3 J U U w J U I 4 J T k 5 J U U w J U I 4 J U I x J U U w J U I 4 J T g x J U U w J U I 5 J T g w J U U w J U I 4 J U E z J U U w J U I 4 J U I 1 J U U w J U I 4 J U E y J U U w J U I 4 J T k 5 J T I w K C V F M C V C O C U 4 M S V F M C V C O C V C M i V F M C V C O C V B M y V F M C V C O C U 5 N S V F M C V C O C V B R C V F M C V C O C U 5 Q S V F M C V C O C U 4 M S V F M C V C O C V B N S V F M C V C O C V C M S V F M C V C O C U 5 Q S k l M j A o M i k v J U U w J U I 5 J T g x J U U w J U I 4 J U F C J U U w J U I 4 J U E 1 J U U w J U I 5 J T g 4 J U U w J U I 4 J T g 3 J U U w J U I 4 J T k 3 J U U w J U I 4 J U I 1 J U U w J U I 5 J T g 4 J U U w J U I 4 J U E x J U U w J U I 4 J U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b 3 J 0 X y V F M C V C O C U 4 M S V F M C V C O C V B M y V F M C V C O C V B R C V F M C V C O C U 4 M S V F M C V C O C U 4 M i V F M C V C O S U 4 O S V F M C V C O C V B R C V F M C V C O C V B M S V F M C V C O C V C O S V F M C V C O C V B N S V F M C V C O C U 5 R S V F M C V C O C V C N y V F M C V C O S U 4 O S V F M C V C O C U 5 O S V F M C V C O C U 5 M C V F M C V C O C V C M i V F M C V C O C U 5 O S V F M C V C O C U 4 M i V F M C V C O C V B R C V F M C V C O C U 4 N y V F M C V C O C U 5 O S V F M C V C O C V C M S V F M C V C O C U 4 M S V F M C V C O S U 4 M C V F M C V C O C V B M y V F M C V C O C V C N S V F M C V C O C V B M i V F M C V C O C U 5 O S U y M C g l R T A l Q j g l O D E l R T A l Q j g l Q j I l R T A l Q j g l Q T M l R T A l Q j g l O T U l R T A l Q j g l Q U Q l R T A l Q j g l O U E l R T A l Q j g l O D E l R T A l Q j g l Q T U l R T A l Q j g l Q j E l R T A l Q j g l O U E p J T I w K D I p L y V F M C V C O C V B Q S V F M C V C O S U 4 O C V F M C V C O C V B N y V F M C V C O C U 5 O S V F M C V C O C V B Q i V F M C V C O C V C M S V F M C V C O C V B N y V F M C V C O C U 5 N y V F M C V C O C V C N S V F M C V C O S U 4 O C V F M C V C O S U 4 M C V F M C V C O C V B N S V F M C V C O C V C N y V F M C V C O S U 4 O C V F M C V C O C V B R C V F M C V C O C U 5 O S V F M C V C O C V B M y V F M C V C O C V C M C V F M C V C O C U 5 N C V F M C V C O C V C M S V F M C V C O C U 5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G 9 y d F 8 l R T A l Q j g l O D E l R T A l Q j g l Q T M l R T A l Q j g l Q U Q l R T A l Q j g l O D E l R T A l Q j g l O D I l R T A l Q j k l O D k l R T A l Q j g l Q U Q l R T A l Q j g l Q T E l R T A l Q j g l Q j k l R T A l Q j g l Q T U l R T A l Q j g l O U U l R T A l Q j g l Q j c l R T A l Q j k l O D k l R T A l Q j g l O T k l R T A l Q j g l O T A l R T A l Q j g l Q j I l R T A l Q j g l O T k l R T A l Q j g l O D I l R T A l Q j g l Q U Q l R T A l Q j g l O D c l R T A l Q j g l O T k l R T A l Q j g l Q j E l R T A l Q j g l O D E l R T A l Q j k l O D A l R T A l Q j g l Q T M l R T A l Q j g l Q j U l R T A l Q j g l Q T I l R T A l Q j g l O T k l M j A o J U U w J U I 4 J T g x J U U w J U I 4 J U I y J U U w J U I 4 J U E z J U U w J U I 4 J T k 1 J U U w J U I 4 J U F E J U U w J U I 4 J T l B J U U w J U I 4 J T g x J U U w J U I 4 J U E 1 J U U w J U I 4 J U I x J U U w J U I 4 J T l B K S U y M C g y K S 8 l R T A l Q j k l O D A l R T A l Q j g l O U I l R T A l Q j g l Q T U l R T A l Q j g l Q j U l R T A l Q j k l O D g l R T A l Q j g l Q T I l R T A l Q j g l O T k l R T A l Q j k l O D E l R T A l Q j g l O U I l R T A l Q j g l Q T U l R T A l Q j g l O D c l R T A l Q j g l O E E l R T A l Q j g l O T k l R T A l Q j g l Q j Q l R T A l Q j g l O T Q l R T A l Q j k l O D E l R T A l Q j g l Q T U l R T A l Q j k l O D k l R T A l Q j g l Q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v c n R f J U U w J U I 4 J T g x J U U w J U I 4 J U E z J U U w J U I 4 J U F E J U U w J U I 4 J T g x J U U w J U I 4 J T g y J U U w J U I 5 J T g 5 J U U w J U I 4 J U F E J U U w J U I 4 J U E x J U U w J U I 4 J U I 5 J U U w J U I 4 J U E 1 J U U w J U I 4 J T l F J U U w J U I 4 J U I 3 J U U w J U I 5 J T g 5 J U U w J U I 4 J T k 5 J U U w J U I 4 J T k w J U U w J U I 4 J U I y J U U w J U I 4 J T k 5 J U U w J U I 4 J T g y J U U w J U I 4 J U F E J U U w J U I 4 J T g 3 J U U w J U I 4 J T k 5 J U U w J U I 4 J U I x J U U w J U I 4 J T g x J U U w J U I 5 J T g w J U U w J U I 4 J U E z J U U w J U I 4 J U I 1 J U U w J U I 4 J U E y J U U w J U I 4 J T k 5 J T I w K C V F M C V C O C U 4 M S V F M C V C O C V C M i V F M C V C O C V B M y V F M C V C O C U 5 N S V F M C V C O C V B R C V F M C V C O C U 5 Q S V F M C V C O C U 4 M S V F M C V C O C V B N S V F M C V C O C V C M S V F M C V C O C U 5 Q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2 L T I w V D E 0 O j Q w O j A 5 L j k y N D Q x N T d a I i A v P j x F b n R y e S B U e X B l P S J G a W x s Q 2 9 s d W 1 u V H l w Z X M i I F Z h b H V l P S J z Q m d Z R 0 J n T U d C Z 1 l E Q l F N R E J n W U R B d 1 l H Q m d N R k J n W U d C Z 1 l H Q m d Z R 0 J n W U d C Z 1 l H Q m d Z P S I g L z 4 8 R W 5 0 c n k g V H l w Z T 0 i R m l s b E N v b H V t b k 5 h b W V z I i B W Y W x 1 Z T 0 i c 1 s m c X V v d D v g u K P g u L L g u K L g u K f g u L T g u I r g u L I m c X V v d D s s J n F 1 b 3 Q 7 4 L i E 4 L i j 4 L i 5 4 L i c 4 L i 5 4 L m J 4 L i q 4 L i t 4 L i Z J n F 1 b 3 Q 7 L C Z x d W 9 0 O + C 4 h O C 4 s + C 4 m e C 4 s + C 4 q + C 4 m e C 5 i e C 4 s u C 4 i u C 4 t + C 5 i O C 4 r S A o 4 L i Z 4 L i x 4 L i B 4 L m A 4 L i j 4 L i 1 4 L i i 4 L i Z K S Z x d W 9 0 O y w m c X V v d D v g u I r g u L f g u Y j g u K 0 t 4 L i q 4 L i B 4 L i 4 4 L i l I C j g u J n g u L H g u I H g u Y D g u K P g u L X g u K L g u J k p J n F 1 b 3 Q 7 L C Z x d W 9 0 O + C 4 r e C 4 s u C 4 o u C 4 u C A o 4 L i Z 4 L i x 4 L i B 4 L m A 4 L i j 4 L i 1 4 L i i 4 L i Z K S Z x d W 9 0 O y w m c X V v d D v g u I T g u L P g u J n g u L P g u K v g u J n g u Y n g u L L g u I r g u L f g u Y j g u K 0 g K O C 4 n O C 4 u e C 5 i e C 4 m + C 4 g e C 4 h O C 4 o + C 4 r e C 4 h y k m c X V v d D s s J n F 1 b 3 Q 7 4 L i K 4 L i 3 4 L m I 4 L i t L e C 4 q u C 4 g e C 4 u O C 4 p S A o 4 L i c 4 L i 5 4 L m J 4 L i b 4 L i B 4 L i E 4 L i j 4 L i t 4 L i H K S Z x d W 9 0 O y w m c X V v d D v g u K P g u L D g u J T g u L H g u J r g u I r g u L H g u Y n g u J k m c X V v d D s s J n F 1 b 3 Q 7 4 L m A 4 L i l 4 L i C 4 L i X 4 L i 1 4 L m I J n F 1 b 3 Q 7 L C Z x d W 9 0 O + C 4 n O C 4 p e C 4 g e C 4 s u C 4 o + C 5 g O C 4 o + C 4 t e C 4 o u C 4 m e C 5 g O C 4 i e C 4 p e C 4 t e C 5 i O C 4 o u C 4 m + C 4 t e C 4 g e C 4 s u C 4 o + C 4 q O C 4 t u C 4 g e C 4 q e C 4 s u C 4 l + C 4 t e C 5 i O C 4 n O C 5 i O C 4 s u C 4 m e C 4 o e C 4 s i Z x d W 9 0 O y w m c X V v d D v g u J n g u Y n g u L P g u K v g u J n g u L H g u I E m c X V v d D s s J n F 1 b 3 Q 7 4 L i q 4 L m I 4 L i n 4 L i Z 4 L i q 4 L i 5 4 L i H J n F 1 b 3 Q 7 L C Z x d W 9 0 O + C 5 g u C 4 o + C 4 h O C 4 m + C 4 o + C 4 s O C 4 i O C 4 s + C 4 l e C 4 s e C 4 p y Z x d W 9 0 O y w m c X V v d D v g u J v g u L H g u I j g u I j g u L j g u J r g u L H g u J n g u K 3 g u L L g u K j g u L H g u K L g u K 3 g u K L g u L n g u Y j g u I H g u L H g u J o m c X V v d D s s J n F 1 b 3 Q 7 4 L i a 4 L m J 4 L i y 4 L i Z 4 L m A 4 L i l 4 L i C 4 L i X 4 L i 1 4 L m I J n F 1 b 3 Q 7 L C Z x d W 9 0 O + C 4 q + C 4 o e C 4 u e C 5 i C Z x d W 9 0 O y w m c X V v d D v g u J X g u L P g u J r g u K U m c X V v d D s s J n F 1 b 3 Q 7 4 L i t 4 L i z 4 L m A 4 L i g 4 L i t J n F 1 b 3 Q 7 L C Z x d W 9 0 O + C 4 i O C 4 s e C 4 h + C 4 q + C 4 p + C 4 s e C 4 l C Z x d W 9 0 O y w m c X V v d D v g u K P g u K v g u L H g u K r g u Y T g u J v g u K P g u K n g u J P g u K L g u Y w m c X V v d D s s J n F 1 b 3 Q 7 4 L m A 4 L i a 4 L i t 4 L i j 4 L m M 4 L m C 4 L i X 4 L i j 4 L i o 4 L i x 4 L i e 4 L i X 4 L m M J n F 1 b 3 Q 7 L C Z x d W 9 0 O + C 4 o + C 4 s u C 4 o u C 4 g e C 4 s u C 4 o + C 4 p + C 4 t O C 5 g O C 4 h O C 4 o + C 4 s u C 4 s O C 4 q + C 5 j O C 4 n O C 4 u e C 5 i e C 5 g O C 4 o + C 4 t e C 4 o u C 4 m S B b 4 L i E 4 L i n 4 L i y 4 L i h 4 L i j 4 L i 5 4 L m J 4 L i e 4 L i 3 4 L m J 4 L i Z 4 L i Q 4 L i y 4 L i Z X S Z x d W 9 0 O y w m c X V v d D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4 r e C 5 i O C 4 s u C 4 m V 0 m c X V v d D s s J n F 1 b 3 Q 7 4 L i j 4 L i y 4 L i i 4 L i B 4 L i y 4 L i j 4 L i n 4 L i 0 4 L m A 4 L i E 4 L i j 4 L i y 4 L i w 4 L i r 4 L m M 4 L i c 4 L i 5 4 L m J 4 L m A 4 L i j 4 L i 1 4 L i i 4 L i Z I F v g u I T g u K f g u L L g u K H g u K r g u J n g u Y P g u I j g u Y H g u K X g u L D g u K r g u K H g u L L g u J j g u L T g u Y P g u J n g u I H g u L L g u K P g u Y D g u K P g u L X g u K L g u J n g u K P g u L n g u Y l d J n F 1 b 3 Q 7 L C Z x d W 9 0 O + C 4 o + C 4 s u C 4 o u C 4 g e C 4 s u C 4 o + C 4 p + C 4 t O C 5 g O C 4 h O C 4 o + C 4 s u C 4 s O C 4 q + C 5 j O C 4 n O C 4 u e C 5 i e C 5 g O C 4 o + C 4 t e C 4 o u C 4 m S B b 4 L i E 4 L i n 4 L i y 4 L i h 4 L i E 4 L i 0 4 L i U 4 L i j 4 L i 0 4 L m A 4 L i j 4 L i 0 4 L m I 4 L i h 4 L i q 4 L i j 4 L m J 4 L i y 4 L i H 4 L i q 4 L i j 4 L i j 4 L i E 4 L m M X S Z x d W 9 0 O y w m c X V v d D v g u K P g u L L g u K L g u I H g u L L g u K P g u K f g u L T g u Y D g u I T g u K P g u L L g u L D g u K v g u Y z g u J z g u L n g u Y n g u Y D g u K P g u L X g u K L g u J k g W + C 4 h O C 4 p + C 4 s u C 4 o e C 4 o e C 4 t e C 5 g O C 4 q + C 4 l e C 4 u O C 4 n O C 4 p V 0 m c X V v d D s s J n F 1 b 3 Q 7 4 L i j 4 L i y 4 L i i 4 L i B 4 L i y 4 L i j 4 L i n 4 L i 0 4 L m A 4 L i E 4 L i j 4 L i y 4 L i w 4 L i r 4 L m M 4 L i c 4 L i 5 4 L m J 4 L m A 4 L i j 4 L i 1 4 L i i 4 L i Z I F v g u I T g u K f g u L L g u K H g u K r g u L L g u K H g u L L g u K P g u J b g u Y P g u J n g u I H g u L L g u K P g u Y D g u K P g u L X g u K L g u J n g u K P g u L n g u Y l d J n F 1 b 3 Q 7 L C Z x d W 9 0 O + C 4 o + C 4 s u C 4 o u C 4 g e C 4 s u C 4 o + C 4 p + C 4 t O C 5 g O C 4 h O C 4 o + C 4 s u C 4 s O C 4 q + C 5 j O C 4 n O C 4 u e C 5 i e C 5 g O C 4 o + C 4 t e C 4 o u C 4 m S B b 4 L i B 4 L i y 4 L i j 4 L m B 4 L i q 4 L i U 4 L i H 4 L i t 4 L i t 4 L i B X S Z x d W 9 0 O y w m c X V v d D v g u K P g u L L g u K L g u I H g u L L g u K P g u K f g u L T g u Y D g u I T g u K P g u L L g u L D g u K v g u Y z g u J z g u L n g u Y n g u Y D g u K P g u L X g u K L g u J k g W + C 4 g e C 4 s u C 4 o + C 4 h O C 4 p + C 4 m u C 4 h O C 4 u O C 4 o e C 4 r e C 4 s u C 4 o + C 4 o e C 4 k + C 5 j F 0 m c X V v d D s s J n F 1 b 3 Q 7 4 L i j 4 L i y 4 L i i 4 L i B 4 L i y 4 L i j 4 L i n 4 L i 0 4 L m A 4 L i E 4 L i j 4 L i y 4 L i w 4 L i r 4 L m M 4 L i c 4 L i 5 4 L m J 4 L m A 4 L i j 4 L i 1 4 L i i 4 L i Z I F v g u I T g u K f g u L L g u K H g u K H g u L j g u Y j g u I f g u K H g u L H g u Y j g u J k g I O C 4 r e C 4 l O C 4 l + C 4 m S A g 4 L i C 4 L i i 4 L i x 4 L i Z 4 L i r 4 L i h 4 L i x 4 L m I 4 L i Z 4 L m A 4 L i e 4 L i 1 4 L i i 4 L i j X S Z x d W 9 0 O y w m c X V v d D v g u K P g u L L g u K L g u I H g u L L g u K P g u K f g u L T g u Y D g u I T g u K P g u L L g u L D g u K v g u Y z g u J z g u L n g u Y n g u Y D g u K P g u L X g u K L g u J k g W + C 4 h O C 4 p + C 4 s u C 4 o e C 4 o + C 4 s e C 4 m u C 4 n O C 4 t O C 4 l O C 4 i u C 4 r e C 4 m l 0 m c X V v d D s s J n F 1 b 3 Q 7 4 L i j 4 L i y 4 L i i 4 L i B 4 L i y 4 L i j 4 L i n 4 L i 0 4 L m A 4 L i E 4 L i j 4 L i y 4 L i w 4 L i r 4 L m M 4 L i c 4 L i 5 4 L m J 4 L m A 4 L i j 4 L i 1 4 L i i 4 L i Z I F v g u J T g u Y n g u L L g u J n g u K r g u L j g u I L g u K D g u L L g u J 7 g u K P g u Y j g u L L g u I f g u I H g u L L g u K L g u K r g u K H g u J r g u L n g u K P g u J P g u Y x d J n F 1 b 3 Q 7 L C Z x d W 9 0 O + C 4 o + C 4 s u C 4 o u C 4 g e C 4 s u C 4 o + C 4 p + C 4 t O C 5 g O C 4 h O C 4 o + C 4 s u C 4 s O C 4 q + C 5 j O C 4 n O C 4 u e C 5 i e C 5 g O C 4 o + C 4 t e C 4 o u C 4 m S B b 4 L i B 4 L i y 4 L i j 4 L m A 4 L i I 4 L i j 4 L i 0 4 L i N 4 L m A 4 L i V 4 L i 0 4 L i a 4 L m C 4 L i V 4 L i q 4 L i h 4 L i n 4 L i x 4 L i i X S Z x d W 9 0 O y w m c X V v d D v g u K P g u L L g u K L g u I H g u L L g u K P g u K f g u L T g u Y D g u I T g u K P g u L L g u L D g u K v g u Y z g u J z g u L n g u Y n g u Y D g u K P g u L X g u K L g u J k g W + C 4 h O C 4 p + C 4 s u C 4 o e C 4 q u C 4 o e C 4 m u C 4 u e C 4 o + C 4 k + C 5 j O C 4 l + C 4 s u C 4 h + C 4 l O C 5 i e C 4 s u C 4 m e C 4 q u C 4 u O C 4 g u C 4 o O C 4 s u C 4 n u C 4 i O C 4 t O C 4 l V 0 m c X V v d D s s J n F 1 b 3 Q 7 4 L i j 4 L i y 4 L i i 4 L i B 4 L i y 4 L i j 4 L i n 4 L i 0 4 L m A 4 L i E 4 L i j 4 L i y 4 L i w 4 L i r 4 L m M 4 L i c 4 L i 5 4 L m J 4 L m A 4 L i j 4 L i 1 4 L i i 4 L i Z I F v g u I H g u L L g u K P g u J v g u K P g u L H g u J r g u J X g u L H g u K f g u Y D g u I L g u Y n g u L L g u I H g u L H g u J r g u J z g u L n g u Y n g u K 3 g u L f g u Y j g u J l d J n F 1 b 3 Q 7 L C Z x d W 9 0 O + C 4 o + C 4 s u C 4 o u C 4 g e C 4 s u C 4 o + C 4 p + C 4 t O C 5 g O C 4 h O C 4 o + C 4 s u C 4 s O C 4 q + C 5 j O C 4 n O C 4 u e C 5 i e C 5 g O C 4 o + C 4 t e C 4 o u C 4 m S B b 4 L i B 4 L i y 4 L i j 4 L i K 4 L m I 4 L i n 4 L i i 4 L m A 4 L i r 4 L i l 4 L i 3 4 L i t I O C 5 g O C 4 q u C 4 t e C 4 o u C 4 q u C 4 p e C 4 s C D g u Y H g u J r g u Y j g u I f g u J v g u L H g u J l d J n F 1 b 3 Q 7 L C Z x d W 9 0 O + C 4 o + C 4 s u C 4 o u C 4 g e C 4 s u C 4 o + C 4 p + C 4 t O C 5 g O C 4 h O C 4 o + C 4 s u C 4 s O C 4 q + C 5 j O C 4 n O C 4 u e C 5 i e C 5 g O C 4 o + C 4 t e C 4 o u C 4 m S B b 4 L i B 4 L i y 4 L i j 4 L m A 4 L i E 4 L i y 4 L i j 4 L i e 4 L i E 4 L i j 4 L i 5 I C D g u I H g u J X g u L T g u I H g u L I g I O C 5 g e C 4 p e C 4 s O C 4 o e C 4 t e C 4 o + C 4 s O C 5 g O C 4 m u C 4 t e C 4 o u C 4 m l 0 m c X V v d D s s J n F 1 b 3 Q 7 W 0 Z v c m 0 g U H V i b G l z a G V y X S B J b m N y Z W 1 l b n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L g u K L g u K f g u L T g u I r g u L I s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I T g u K P g u L n g u J z g u L n g u Y n g u K r g u K 3 g u J k s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I T g u L P g u J n g u L P g u K v g u J n g u Y n g u L L g u I r g u L f g u Y j g u K 0 g K O C 4 m e C 4 s e C 4 g e C 5 g O C 4 o + C 4 t e C 4 o u C 4 m S k s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I r g u L f g u Y j g u K 0 t 4 L i q 4 L i B 4 L i 4 4 L i l I C j g u J n g u L H g u I H g u Y D g u K P g u L X g u K L g u J k p L D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t 4 L i y 4 L i i 4 L i 4 I C j g u J n g u L H g u I H g u Y D g u K P g u L X g u K L g u J k p L D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E 4 L i z 4 L i Z 4 L i z 4 L i r 4 L i Z 4 L m J 4 L i y 4 L i K 4 L i 3 4 L m I 4 L i t I C j g u J z g u L n g u Y n g u J v g u I H g u I T g u K P g u K 3 g u I c p L D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K 4 L i 3 4 L m I 4 L i t L e C 4 q u C 4 g e C 4 u O C 4 p S A o 4 L i c 4 L i 5 4 L m J 4 L i b 4 L i B 4 L i E 4 L i j 4 L i t 4 L i H K S w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O C 4 l O C 4 s e C 4 m u C 4 i u C 4 s e C 5 i e C 4 m S w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5 g O C 4 p e C 4 g u C 4 l + C 4 t e C 5 i C w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n O C 4 p e C 4 g e C 4 s u C 4 o + C 5 g O C 4 o + C 4 t e C 4 o u C 4 m e C 5 g O C 4 i e C 4 p e C 4 t e C 5 i O C 4 o u C 4 m + C 4 t e C 4 g e C 4 s u C 4 o + C 4 q O C 4 t u C 4 g e C 4 q e C 4 s u C 4 l + C 4 t e C 5 i O C 4 n O C 5 i O C 4 s u C 4 m e C 4 o e C 4 s i w 5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m e C 5 i e C 4 s + C 4 q + C 4 m e C 4 s e C 4 g S w x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r g u Y j g u K f g u J n g u K r g u L n g u I c s M T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m C 4 L i j 4 L i E 4 L i b 4 L i j 4 L i w 4 L i I 4 L i z 4 L i V 4 L i x 4 L i n L D E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m + C 4 s e C 4 i O C 4 i O C 4 u O C 4 m u C 4 s e C 4 m e C 4 r e C 4 s u C 4 q O C 4 s e C 4 o u C 4 r e C 4 o u C 4 u e C 5 i O C 4 g e C 4 s e C 4 m i w x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J r g u Y n g u L L g u J n g u Y D g u K X g u I L g u J f g u L X g u Y g s M T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r 4 L i h 4 L i 5 4 L m I L D E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l e C 4 s + C 4 m u C 4 p S w x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3 g u L P g u Y D g u K D g u K 0 s M T d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I 4 L i x 4 L i H 4 L i r 4 L i n 4 L i x 4 L i U L D E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q + C 4 s e C 4 q u C 5 h O C 4 m + C 4 o + C 4 q e C 4 k + C 4 o u C 5 j C w x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Y D g u J r g u K 3 g u K P g u Y z g u Y L g u J f g u K P g u K j g u L H g u J 7 g u J f g u Y w s M j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P g u L n g u Y n g u J 7 g u L f g u Y n g u J n g u J D g u L L g u J l d L D I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i t 4 L m I 4 L i y 4 L i Z X S w y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m e C 5 g + C 4 i O C 5 g e C 4 p e C 4 s O C 4 q u C 4 o e C 4 s u C 4 m O C 4 t O C 5 g + C 4 m e C 4 g e C 4 s u C 4 o + C 5 g O C 4 o + C 4 t e C 4 o u C 4 m e C 4 o + C 4 u e C 5 i V 0 s M j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I T g u L T g u J T g u K P g u L T g u Y D g u K P g u L T g u Y j g u K H g u K r g u K P g u Y n g u L L g u I f g u K r g u K P g u K P g u I T g u Y x d L D I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h 4 L i 1 4 L m A 4 L i r 4 L i V 4 L i 4 4 L i c 4 L i l X S w y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5 g O C 4 o + C 4 t e C 4 o u C 4 m e C 4 o + C 4 u e C 5 i V 0 s M j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H g u K r g u J T g u I f g u K 3 g u K 3 g u I F d L D I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E 4 L i n 4 L i a 4 L i E 4 L i 4 4 L i h 4 L i t 4 L i y 4 L i j 4 L i h 4 L i T 4 L m M X S w y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e C 4 u O C 5 i O C 4 h + C 4 o e C 4 s e C 5 i O C 4 m S A g 4 L i t 4 L i U 4 L i X 4 L i Z I C D g u I L g u K L g u L H g u J n g u K v g u K H g u L H g u Y j g u J n g u Y D g u J 7 g u L X g u K L g u K N d L D I 5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x 4 L i a 4 L i c 4 L i 0 4 L i U 4 L i K 4 L i t 4 L i a X S w z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l O C 5 i e C 4 s u C 4 m e C 4 q u C 4 u O C 4 g u C 4 o O C 4 s u C 4 n u C 4 o + C 5 i O C 4 s u C 4 h + C 4 g e C 4 s u C 4 o u C 4 q u C 4 o e C 4 m u C 4 u e C 4 o + C 4 k + C 5 j F 0 s M z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D g u I j g u K P g u L T g u I 3 g u Y D g u J X g u L T g u J r g u Y L g u J X g u K r g u K H g u K f g u L H g u K J d L D M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h 4 L i a 4 L i 5 4 L i j 4 L i T 4 L m M 4 L i X 4 L i y 4 L i H 4 L i U 4 L m J 4 L i y 4 L i Z 4 L i q 4 L i 4 4 L i C 4 L i g 4 L i y 4 L i e 4 L i I 4 L i 0 4 L i V X S w z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m + C 4 o + C 4 s e C 4 m u C 4 l e C 4 s e C 4 p + C 5 g O C 4 g u C 5 i e C 4 s u C 4 g e C 4 s e C 4 m u C 4 n O C 4 u e C 5 i e C 4 r e C 4 t + C 5 i O C 4 m V 0 s M z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I r g u Y j g u K f g u K L g u Y D g u K v g u K X g u L f g u K 0 g 4 L m A 4 L i q 4 L i 1 4 L i i 4 L i q 4 L i l 4 L i w I O C 5 g e C 4 m u C 5 i O C 4 h + C 4 m + C 4 s e C 4 m V 0 s M z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D g u I T g u L L g u K P g u J 7 g u I T g u K P g u L k g I O C 4 g e C 4 l e C 4 t O C 4 g e C 4 s i A g 4 L m B 4 L i l 4 L i w 4 L i h 4 L i 1 4 L i j 4 L i w 4 L m A 4 L i a 4 L i 1 4 L i i 4 L i a X S w z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t b R m 9 y b S B Q d W J s a X N o Z X J d I E l u Y 3 J l b W V u d C w z N 3 0 m c X V v d D t d L C Z x d W 9 0 O 0 N v b H V t b k N v d W 5 0 J n F 1 b 3 Q 7 O j M 4 L C Z x d W 9 0 O 0 t l e U N v b H V t b k 5 h b W V z J n F 1 b 3 Q 7 O l t d L C Z x d W 9 0 O 0 N v b H V t b k l k Z W 5 0 a X R p Z X M m c X V v d D s 6 W y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n 4 L i 0 4 L i K 4 L i y L D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E 4 L i j 4 L i 5 4 L i c 4 L i 5 4 L m J 4 L i q 4 L i t 4 L i Z L D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E 4 L i z 4 L i Z 4 L i z 4 L i r 4 L i Z 4 L m J 4 L i y 4 L i K 4 L i 3 4 L m I 4 L i t I C j g u J n g u L H g u I H g u Y D g u K P g u L X g u K L g u J k p L D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K 4 L i 3 4 L m I 4 L i t L e C 4 q u C 4 g e C 4 u O C 4 p S A o 4 L i Z 4 L i x 4 L i B 4 L m A 4 L i j 4 L i 1 4 L i i 4 L i Z K S w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r e C 4 s u C 4 o u C 4 u C A o 4 L i Z 4 L i x 4 L i B 4 L m A 4 L i j 4 L i 1 4 L i i 4 L i Z K S w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h O C 4 s + C 4 m e C 4 s + C 4 q + C 4 m e C 5 i e C 4 s u C 4 i u C 4 t + C 5 i O C 4 r S A o 4 L i c 4 L i 5 4 L m J 4 L i b 4 L i B 4 L i E 4 L i j 4 L i t 4 L i H K S w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i u C 4 t + C 5 i O C 4 r S 3 g u K r g u I H g u L j g u K U g K O C 4 n O C 4 u e C 5 i e C 4 m + C 4 g e C 4 h O C 4 o + C 4 r e C 4 h y k s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D g u J T g u L H g u J r g u I r g u L H g u Y n g u J k s N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Y D g u K X g u I L g u J f g u L X g u Y g s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J z g u K X g u I H g u L L g u K P g u Y D g u K P g u L X g u K L g u J n g u Y D g u I n g u K X g u L X g u Y j g u K L g u J v g u L X g u I H g u L L g u K P g u K j g u L b g u I H g u K n g u L L g u J f g u L X g u Y j g u J z g u Y j g u L L g u J n g u K H g u L I s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J n g u Y n g u L P g u K v g u J n g u L H g u I E s M T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q 4 L m I 4 L i n 4 L i Z 4 L i q 4 L i 5 4 L i H L D E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5 g u C 4 o + C 4 h O C 4 m + C 4 o + C 4 s O C 4 i O C 4 s + C 4 l e C 4 s e C 4 p y w x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J v g u L H g u I j g u I j g u L j g u J r g u L H g u J n g u K 3 g u L L g u K j g u L H g u K L g u K 3 g u K L g u L n g u Y j g u I H g u L H g u J o s M T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a 4 L m J 4 L i y 4 L i Z 4 L m A 4 L i l 4 L i C 4 L i X 4 L i 1 4 L m I L D E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q + C 4 o e C 4 u e C 5 i C w x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J X g u L P g u J r g u K U s M T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t 4 L i z 4 L m A 4 L i g 4 L i t L D E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i O C 4 s e C 4 h + C 4 q + C 4 p + C 4 s e C 4 l C w x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K v g u L H g u K r g u Y T g u J v g u K P g u K n g u J P g u K L g u Y w s M T l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m A 4 L i a 4 L i t 4 L i j 4 L m M 4 L m C 4 L i X 4 L i j 4 L i o 4 L i x 4 L i e 4 L i X 4 L m M L D I w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5 4 L m J 4 L i e 4 L i 3 4 L m J 4 L i Z 4 L i Q 4 L i y 4 L i Z X S w y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4 r e C 5 i O C 4 s u C 4 m V 0 s M j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J n g u Y P g u I j g u Y H g u K X g u L D g u K r g u K H g u L L g u J j g u L T g u Y P g u J n g u I H g u L L g u K P g u Y D g u K P g u L X g u K L g u J n g u K P g u L n g u Y l d L D I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E 4 L i 0 4 L i U 4 L i j 4 L i 0 4 L m A 4 L i j 4 L i 0 4 L m I 4 L i h 4 L i q 4 L i j 4 L m J 4 L i y 4 L i H 4 L i q 4 L i j 4 L i j 4 L i E 4 L m M X S w y N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e C 4 t e C 5 g O C 4 q + C 4 l e C 4 u O C 4 n O C 4 p V 0 s M j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L L g u K H g u L L g u K P g u J b g u Y P g u J n g u I H g u L L g u K P g u Y D g u K P g u L X g u K L g u J n g u K P g u L n g u Y l d L D I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B 4 L i q 4 L i U 4 L i H 4 L i t 4 L i t 4 L i B X S w y N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h O C 4 p + C 4 m u C 4 h O C 4 u O C 4 o e C 4 r e C 4 s u C 4 o + C 4 o e C 4 k + C 5 j F 0 s M j h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H g u L j g u Y j g u I f g u K H g u L H g u Y j g u J k g I O C 4 r e C 4 l O C 4 l + C 4 m S A g 4 L i C 4 L i i 4 L i x 4 L i Z 4 L i r 4 L i h 4 L i x 4 L m I 4 L i Z 4 L m A 4 L i e 4 L i 1 4 L i i 4 L i j X S w y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+ C 4 s e C 4 m u C 4 n O C 4 t O C 4 l O C 4 i u C 4 r e C 4 m l 0 s M z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J T g u Y n g u L L g u J n g u K r g u L j g u I L g u K D g u L L g u J 7 g u K P g u Y j g u L L g u I f g u I H g u L L g u K L g u K r g u K H g u J r g u L n g u K P g u J P g u Y x d L D M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A 4 L i I 4 L i j 4 L i 0 4 L i N 4 L m A 4 L i V 4 L i 0 4 L i a 4 L m C 4 L i V 4 L i q 4 L i h 4 L i n 4 L i x 4 L i i X S w z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M y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o e C 4 m u C 4 u e C 4 o + C 4 k + C 5 j O C 4 l + C 4 s u C 4 h + C 4 l O C 5 i e C 4 s u C 4 m e C 4 q u C 4 u O C 4 g u C 4 o O C 4 s u C 4 n u C 4 i O C 4 t O C 4 l V 0 s M z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J v g u K P g u L H g u J r g u J X g u L H g u K f g u Y D g u I L g u Y n g u L L g u I H g u L H g u J r g u J z g u L n g u Y n g u K 3 g u L f g u Y j g u J l d L D M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K 4 L m I 4 L i n 4 L i i 4 L m A 4 L i r 4 L i l 4 L i 3 4 L i t I O C 5 g O C 4 q u C 4 t e C 4 o u C 4 q u C 4 p e C 4 s C D g u Y H g u J r g u Y j g u I f g u J v g u L H g u J l d L D M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z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A 4 L i E 4 L i y 4 L i j 4 L i e 4 L i E 4 L i j 4 L i 5 I C D g u I H g u J X g u L T g u I H g u L I g I O C 5 g e C 4 p e C 4 s O C 4 o e C 4 t e C 4 o + C 4 s O C 5 g O C 4 m u C 4 t e C 4 o u C 4 m l 0 s M z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M p L + C 5 g O C 4 m + C 4 p e C 4 t e C 5 i O C 4 o u C 4 m e C 5 g e C 4 m + C 4 p e C 4 h + C 4 i u C 4 m e C 4 t O C 4 l O C 5 g e C 4 p e C 5 i e C 4 p y 5 7 W 0 Z v c m 0 g U H V i b G l z a G V y X S B J b m N y Z W 1 l b n Q s M z d 9 J n F 1 b 3 Q 7 X S w m c X V v d D t S Z W x h d G l v b n N o a X B J b m Z v J n F 1 b 3 Q 7 O l t d f S I g L z 4 8 R W 5 0 c n k g V H l w Z T 0 i U X V l c n l J R C I g V m F s d W U 9 I n N k Z G I 2 Z T Q 3 M C 1 h N W V k L T R h Y 2 Q t Y j I 3 Z S 1 l Y j N m N j l j O T Q 1 O T M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l e H B v c n R f J U U w J U I 4 J T g x J U U w J U I 4 J U E z J U U w J U I 4 J U F E J U U w J U I 4 J T g x J U U w J U I 4 J T g y J U U w J U I 5 J T g 5 J U U w J U I 4 J U F E J U U w J U I 4 J U E x J U U w J U I 4 J U I 5 J U U w J U I 4 J U E 1 J U U w J U I 4 J T l F J U U w J U I 4 J U I 3 J U U w J U I 5 J T g 5 J U U w J U I 4 J T k 5 J U U w J U I 4 J T k w J U U w J U I 4 J U I y J U U w J U I 4 J T k 5 J U U w J U I 4 J T g y J U U w J U I 4 J U F E J U U w J U I 4 J T g 3 J U U w J U I 4 J T k 5 J U U w J U I 4 J U I x J U U w J U I 4 J T g x J U U w J U I 5 J T g w J U U w J U I 4 J U E z J U U w J U I 4 J U I 1 J U U w J U I 4 J U E y J U U w J U I 4 J T k 5 J T I w K C V F M C V C O C U 4 M S V F M C V C O C V C M i V F M C V C O C V B M y V F M C V C O C U 5 N S V F M C V C O C V B R C V F M C V C O C U 5 Q S V F M C V C O C U 4 M S V F M C V C O C V B N S V F M C V C O C V C M S V F M C V C O C U 5 Q S k l M j A o M y k v J U U w J U I 5 J T g x J U U w J U I 4 J U F C J U U w J U I 4 J U E 1 J U U w J U I 5 J T g 4 J U U w J U I 4 J T g 3 J U U w J U I 4 J T k 3 J U U w J U I 4 J U I 1 J U U w J U I 5 J T g 4 J U U w J U I 4 J U E x J U U w J U I 4 J U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b 3 J 0 X y V F M C V C O C U 4 M S V F M C V C O C V B M y V F M C V C O C V B R C V F M C V C O C U 4 M S V F M C V C O C U 4 M i V F M C V C O S U 4 O S V F M C V C O C V B R C V F M C V C O C V B M S V F M C V C O C V C O S V F M C V C O C V B N S V F M C V C O C U 5 R S V F M C V C O C V C N y V F M C V C O S U 4 O S V F M C V C O C U 5 O S V F M C V C O C U 5 M C V F M C V C O C V C M i V F M C V C O C U 5 O S V F M C V C O C U 4 M i V F M C V C O C V B R C V F M C V C O C U 4 N y V F M C V C O C U 5 O S V F M C V C O C V C M S V F M C V C O C U 4 M S V F M C V C O S U 4 M C V F M C V C O C V B M y V F M C V C O C V C N S V F M C V C O C V B M i V F M C V C O C U 5 O S U y M C g l R T A l Q j g l O D E l R T A l Q j g l Q j I l R T A l Q j g l Q T M l R T A l Q j g l O T U l R T A l Q j g l Q U Q l R T A l Q j g l O U E l R T A l Q j g l O D E l R T A l Q j g l Q T U l R T A l Q j g l Q j E l R T A l Q j g l O U E p J T I w K D M p L y V F M C V C O C V B Q S V F M C V C O S U 4 O C V F M C V C O C V B N y V F M C V C O C U 5 O S V F M C V C O C V B Q i V F M C V C O C V C M S V F M C V C O C V B N y V F M C V C O C U 5 N y V F M C V C O C V C N S V F M C V C O S U 4 O C V F M C V C O S U 4 M C V F M C V C O C V B N S V F M C V C O C V C N y V F M C V C O S U 4 O C V F M C V C O C V B R C V F M C V C O C U 5 O S V F M C V C O C V B M y V F M C V C O C V C M C V F M C V C O C U 5 N C V F M C V C O C V C M S V F M C V C O C U 5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G 9 y d F 8 l R T A l Q j g l O D E l R T A l Q j g l Q T M l R T A l Q j g l Q U Q l R T A l Q j g l O D E l R T A l Q j g l O D I l R T A l Q j k l O D k l R T A l Q j g l Q U Q l R T A l Q j g l Q T E l R T A l Q j g l Q j k l R T A l Q j g l Q T U l R T A l Q j g l O U U l R T A l Q j g l Q j c l R T A l Q j k l O D k l R T A l Q j g l O T k l R T A l Q j g l O T A l R T A l Q j g l Q j I l R T A l Q j g l O T k l R T A l Q j g l O D I l R T A l Q j g l Q U Q l R T A l Q j g l O D c l R T A l Q j g l O T k l R T A l Q j g l Q j E l R T A l Q j g l O D E l R T A l Q j k l O D A l R T A l Q j g l Q T M l R T A l Q j g l Q j U l R T A l Q j g l Q T I l R T A l Q j g l O T k l M j A o J U U w J U I 4 J T g x J U U w J U I 4 J U I y J U U w J U I 4 J U E z J U U w J U I 4 J T k 1 J U U w J U I 4 J U F E J U U w J U I 4 J T l B J U U w J U I 4 J T g x J U U w J U I 4 J U E 1 J U U w J U I 4 J U I x J U U w J U I 4 J T l B K S U y M C g z K S 8 l R T A l Q j k l O D A l R T A l Q j g l O U I l R T A l Q j g l Q T U l R T A l Q j g l Q j U l R T A l Q j k l O D g l R T A l Q j g l Q T I l R T A l Q j g l O T k l R T A l Q j k l O D E l R T A l Q j g l O U I l R T A l Q j g l Q T U l R T A l Q j g l O D c l R T A l Q j g l O E E l R T A l Q j g l O T k l R T A l Q j g l Q j Q l R T A l Q j g l O T Q l R T A l Q j k l O D E l R T A l Q j g l Q T U l R T A l Q j k l O D k l R T A l Q j g l Q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v c n R f J U U w J U I 4 J T g x J U U w J U I 4 J U E z J U U w J U I 4 J U F E J U U w J U I 4 J T g x J U U w J U I 4 J T g y J U U w J U I 5 J T g 5 J U U w J U I 4 J U F E J U U w J U I 4 J U E x J U U w J U I 4 J U I 5 J U U w J U I 4 J U E 1 J U U w J U I 4 J T l F J U U w J U I 4 J U I 3 J U U w J U I 5 J T g 5 J U U w J U I 4 J T k 5 J U U w J U I 4 J T k w J U U w J U I 4 J U I y J U U w J U I 4 J T k 5 J U U w J U I 4 J T g y J U U w J U I 4 J U F E J U U w J U I 4 J T g 3 J U U w J U I 4 J T k 5 J U U w J U I 4 J U I x J U U w J U I 4 J T g x J U U w J U I 5 J T g w J U U w J U I 4 J U E z J U U w J U I 4 J U I 1 J U U w J U I 4 J U E y J U U w J U I 4 J T k 5 J T I w K C V F M C V C O C U 4 M S V F M C V C O C V C M i V F M C V C O C V B M y V F M C V C O C U 5 N S V F M C V C O C V B R C V F M C V C O C U 5 Q S V F M C V C O C U 4 M S V F M C V C O C V B N S V F M C V C O C V C M S V F M C V C O C U 5 Q S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i 0 y M V Q w N j o x N j o w M y 4 z N T U 3 M z Y 4 W i I g L z 4 8 R W 5 0 c n k g V H l w Z T 0 i R m l s b E N v b H V t b l R 5 c G V z I i B W Y W x 1 Z T 0 i c 0 J n W U d C Z 0 1 H Q m d Z R E J R T U R C Z 1 l H Q X d Z R 0 J n T U Z C Z 1 l H Q m d Z R 0 J n W U d C Z 1 l H Q m d Z R 0 J n W U d C Z z 0 9 I i A v P j x F b n R y e S B U e X B l P S J G a W x s Q 2 9 s d W 1 u T m F t Z X M i I F Z h b H V l P S J z W y Z x d W 9 0 O + C 4 o + C 4 s u C 4 o u C 4 p + C 4 t O C 4 i u C 4 s i Z x d W 9 0 O y w m c X V v d D v g u I T g u K P g u L n g u J z g u L n g u Y n g u K r g u K 3 g u J k m c X V v d D s s J n F 1 b 3 Q 7 4 L i E 4 L i z 4 L i Z 4 L i z 4 L i r 4 L i Z 4 L m J 4 L i y 4 L i K 4 L i 3 4 L m I 4 L i t I C j g u J n g u L H g u I H g u Y D g u K P g u L X g u K L g u J k p J n F 1 b 3 Q 7 L C Z x d W 9 0 O + C 4 i u C 4 t + C 5 i O C 4 r S 3 g u K r g u I H g u L j g u K U g K O C 4 m e C 4 s e C 4 g e C 5 g O C 4 o + C 4 t e C 4 o u C 4 m S k m c X V v d D s s J n F 1 b 3 Q 7 4 L i t 4 L i y 4 L i i 4 L i 4 I C j g u J n g u L H g u I H g u Y D g u K P g u L X g u K L g u J k p J n F 1 b 3 Q 7 L C Z x d W 9 0 O + C 4 h O C 4 s + C 4 m e C 4 s + C 4 q + C 4 m e C 5 i e C 4 s u C 4 i u C 4 t + C 5 i O C 4 r S A o 4 L i c 4 L i 5 4 L m J 4 L i b 4 L i B 4 L i E 4 L i j 4 L i t 4 L i H K S Z x d W 9 0 O y w m c X V v d D v g u I r g u L f g u Y j g u K 0 t 4 L i q 4 L i B 4 L i 4 4 L i l I C j g u J z g u L n g u Y n g u J v g u I H g u I T g u K P g u K 3 g u I c p J n F 1 b 3 Q 7 L C Z x d W 9 0 O + C 4 o + C 4 s O C 4 l O C 4 s e C 4 m u C 4 i u C 4 s e C 5 i e C 4 m S Z x d W 9 0 O y w m c X V v d D v g u Y D g u K X g u I L g u J f g u L X g u Y g m c X V v d D s s J n F 1 b 3 Q 7 4 L i c 4 L i l 4 L i B 4 L i y 4 L i j 4 L m A 4 L i j 4 L i 1 4 L i i 4 L i Z 4 L m A 4 L i J 4 L i l 4 L i 1 4 L m I 4 L i i 4 L i b 4 L i 1 4 L i B 4 L i y 4 L i j 4 L i o 4 L i 2 4 L i B 4 L i p 4 L i y 4 L i X 4 L i 1 4 L m I 4 L i c 4 L m I 4 L i y 4 L i Z 4 L i h 4 L i y J n F 1 b 3 Q 7 L C Z x d W 9 0 O + C 4 m e C 5 i e C 4 s + C 4 q + C 4 m e C 4 s e C 4 g S Z x d W 9 0 O y w m c X V v d D v g u K r g u Y j g u K f g u J n g u K r g u L n g u I c m c X V v d D s s J n F 1 b 3 Q 7 4 L m C 4 L i j 4 L i E 4 L i b 4 L i j 4 L i w 4 L i I 4 L i z 4 L i V 4 L i x 4 L i n J n F 1 b 3 Q 7 L C Z x d W 9 0 O + C 4 m + C 4 s e C 4 i O C 4 i O C 4 u O C 4 m u C 4 s e C 4 m e C 4 r e C 4 s u C 4 q O C 4 s e C 4 o u C 4 r e C 4 o u C 4 u e C 5 i O C 4 g e C 4 s e C 4 m i Z x d W 9 0 O y w m c X V v d D v g u J r g u Y n g u L L g u J n g u Y D g u K X g u I L g u J f g u L X g u Y g m c X V v d D s s J n F 1 b 3 Q 7 4 L i r 4 L i h 4 L i 5 4 L m I J n F 1 b 3 Q 7 L C Z x d W 9 0 O + C 4 l e C 4 s + C 4 m u C 4 p S Z x d W 9 0 O y w m c X V v d D v g u K 3 g u L P g u Y D g u K D g u K 0 m c X V v d D s s J n F 1 b 3 Q 7 4 L i I 4 L i x 4 L i H 4 L i r 4 L i n 4 L i x 4 L i U J n F 1 b 3 Q 7 L C Z x d W 9 0 O + C 4 o + C 4 q + C 4 s e C 4 q u C 5 h O C 4 m + C 4 o + C 4 q e C 4 k + C 4 o u C 5 j C Z x d W 9 0 O y w m c X V v d D v g u Y D g u J r g u K 3 g u K P g u Y z g u Y L g u J f g u K P g u K j g u L H g u J 7 g u J f g u Y w m c X V v d D s s J n F 1 b 3 Q 7 4 L i j 4 L i y 4 L i i 4 L i B 4 L i y 4 L i j 4 L i n 4 L i 0 4 L m A 4 L i E 4 L i j 4 L i y 4 L i w 4 L i r 4 L m M 4 L i c 4 L i 5 4 L m J 4 L m A 4 L i j 4 L i 1 4 L i i 4 L i Z I F v g u I T g u K f g u L L g u K H g u K P g u L n g u Y n g u J 7 g u L f g u Y n g u J n g u J D g u L L g u J l d J n F 1 b 3 Q 7 L C Z x d W 9 0 O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i t 4 L m I 4 L i y 4 L i Z X S Z x d W 9 0 O y w m c X V v d D v g u K P g u L L g u K L g u I H g u L L g u K P g u K f g u L T g u Y D g u I T g u K P g u L L g u L D g u K v g u Y z g u J z g u L n g u Y n g u Y D g u K P g u L X g u K L g u J k g W + C 4 h O C 4 p + C 4 s u C 4 o e C 4 q u C 4 m e C 5 g + C 4 i O C 5 g e C 4 p e C 4 s O C 4 q u C 4 o e C 4 s u C 4 m O C 4 t O C 5 g + C 4 m e C 4 g e C 4 s u C 4 o + C 5 g O C 4 o + C 4 t e C 4 o u C 4 m e C 4 o + C 4 u e C 5 i V 0 m c X V v d D s s J n F 1 b 3 Q 7 4 L i j 4 L i y 4 L i i 4 L i B 4 L i y 4 L i j 4 L i n 4 L i 0 4 L m A 4 L i E 4 L i j 4 L i y 4 L i w 4 L i r 4 L m M 4 L i c 4 L i 5 4 L m J 4 L m A 4 L i j 4 L i 1 4 L i i 4 L i Z I F v g u I T g u K f g u L L g u K H g u I T g u L T g u J T g u K P g u L T g u Y D g u K P g u L T g u Y j g u K H g u K r g u K P g u Y n g u L L g u I f g u K r g u K P g u K P g u I T g u Y x d J n F 1 b 3 Q 7 L C Z x d W 9 0 O + C 4 o + C 4 s u C 4 o u C 4 g e C 4 s u C 4 o + C 4 p + C 4 t O C 5 g O C 4 h O C 4 o + C 4 s u C 4 s O C 4 q + C 5 j O C 4 n O C 4 u e C 5 i e C 5 g O C 4 o + C 4 t e C 4 o u C 4 m S B b 4 L i E 4 L i n 4 L i y 4 L i h 4 L i h 4 L i 1 4 L m A 4 L i r 4 L i V 4 L i 4 4 L i c 4 L i l X S Z x d W 9 0 O y w m c X V v d D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5 g O C 4 o + C 4 t e C 4 o u C 4 m e C 4 o + C 4 u e C 5 i V 0 m c X V v d D s s J n F 1 b 3 Q 7 4 L i j 4 L i y 4 L i i 4 L i B 4 L i y 4 L i j 4 L i n 4 L i 0 4 L m A 4 L i E 4 L i j 4 L i y 4 L i w 4 L i r 4 L m M 4 L i c 4 L i 5 4 L m J 4 L m A 4 L i j 4 L i 1 4 L i i 4 L i Z I F v g u I H g u L L g u K P g u Y H g u K r g u J T g u I f g u K 3 g u K 3 g u I F d J n F 1 b 3 Q 7 L C Z x d W 9 0 O + C 4 o + C 4 s u C 4 o u C 4 g e C 4 s u C 4 o + C 4 p + C 4 t O C 5 g O C 4 h O C 4 o + C 4 s u C 4 s O C 4 q + C 5 j O C 4 n O C 4 u e C 5 i e C 5 g O C 4 o + C 4 t e C 4 o u C 4 m S B b 4 L i B 4 L i y 4 L i j 4 L i E 4 L i n 4 L i a 4 L i E 4 L i 4 4 L i h 4 L i t 4 L i y 4 L i j 4 L i h 4 L i T 4 L m M X S Z x d W 9 0 O y w m c X V v d D v g u K P g u L L g u K L g u I H g u L L g u K P g u K f g u L T g u Y D g u I T g u K P g u L L g u L D g u K v g u Y z g u J z g u L n g u Y n g u Y D g u K P g u L X g u K L g u J k g W + C 4 h O C 4 p + C 4 s u C 4 o e C 4 o e C 4 u O C 5 i O C 4 h + C 4 o e C 4 s e C 5 i O C 4 m S A g 4 L i t 4 L i U 4 L i X 4 L i Z I C D g u I L g u K L g u L H g u J n g u K v g u K H g u L H g u Y j g u J n g u Y D g u J 7 g u L X g u K L g u K N d J n F 1 b 3 Q 7 L C Z x d W 9 0 O + C 4 o + C 4 s u C 4 o u C 4 g e C 4 s u C 4 o + C 4 p + C 4 t O C 5 g O C 4 h O C 4 o + C 4 s u C 4 s O C 4 q + C 5 j O C 4 n O C 4 u e C 5 i e C 5 g O C 4 o + C 4 t e C 4 o u C 4 m S B b 4 L i E 4 L i n 4 L i y 4 L i h 4 L i j 4 L i x 4 L i a 4 L i c 4 L i 0 4 L i U 4 L i K 4 L i t 4 L i a X S Z x d W 9 0 O y w m c X V v d D v g u K P g u L L g u K L g u I H g u L L g u K P g u K f g u L T g u Y D g u I T g u K P g u L L g u L D g u K v g u Y z g u J z g u L n g u Y n g u Y D g u K P g u L X g u K L g u J k g W + C 4 l O C 5 i e C 4 s u C 4 m e C 4 q u C 4 u O C 4 g u C 4 o O C 4 s u C 4 n u C 4 o + C 5 i O C 4 s u C 4 h + C 4 g e C 4 s u C 4 o u C 4 q u C 4 o e C 4 m u C 4 u e C 4 o + C 4 k + C 5 j F 0 m c X V v d D s s J n F 1 b 3 Q 7 4 L i j 4 L i y 4 L i i 4 L i B 4 L i y 4 L i j 4 L i n 4 L i 0 4 L m A 4 L i E 4 L i j 4 L i y 4 L i w 4 L i r 4 L m M 4 L i c 4 L i 5 4 L m J 4 L m A 4 L i j 4 L i 1 4 L i i 4 L i Z I F v g u I H g u L L g u K P g u Y D g u I j g u K P g u L T g u I 3 g u Y D g u J X g u L T g u J r g u Y L g u J X g u K r g u K H g u K f g u L H g u K J d J n F 1 b 3 Q 7 L C Z x d W 9 0 O + C 4 o + C 4 s u C 4 o u C 4 g e C 4 s u C 4 o + C 4 p + C 4 t O C 5 g O C 4 h O C 4 o + C 4 s u C 4 s O C 4 q + C 5 j O C 4 n O C 4 u e C 5 i e C 5 g O C 4 o + C 4 t e C 4 o u C 4 m S B b 4 L i E 4 L i n 4 L i y 4 L i h 4 L i q 4 L i h 4 L i a 4 L i 5 4 L i j 4 L i T 4 L m M 4 L i X 4 L i y 4 L i H 4 L i U 4 L m J 4 L i y 4 L i Z 4 L i q 4 L i 4 4 L i C 4 L i g 4 L i y 4 L i e 4 L i I 4 L i 0 4 L i V X S Z x d W 9 0 O y w m c X V v d D v g u K P g u L L g u K L g u I H g u L L g u K P g u K f g u L T g u Y D g u I T g u K P g u L L g u L D g u K v g u Y z g u J z g u L n g u Y n g u Y D g u K P g u L X g u K L g u J k g W + C 4 g e C 4 s u C 4 o + C 4 m + C 4 o + C 4 s e C 4 m u C 4 l e C 4 s e C 4 p + C 5 g O C 4 g u C 5 i e C 4 s u C 4 g e C 4 s e C 4 m u C 4 n O C 4 u e C 5 i e C 4 r e C 4 t + C 5 i O C 4 m V 0 m c X V v d D s s J n F 1 b 3 Q 7 4 L i j 4 L i y 4 L i i 4 L i B 4 L i y 4 L i j 4 L i n 4 L i 0 4 L m A 4 L i E 4 L i j 4 L i y 4 L i w 4 L i r 4 L m M 4 L i c 4 L i 5 4 L m J 4 L m A 4 L i j 4 L i 1 4 L i i 4 L i Z I F v g u I H g u L L g u K P g u I r g u Y j g u K f g u K L g u Y D g u K v g u K X g u L f g u K 0 g 4 L m A 4 L i q 4 L i 1 4 L i i 4 L i q 4 L i l 4 L i w I O C 5 g e C 4 m u C 5 i O C 4 h + C 4 m + C 4 s e C 4 m V 0 m c X V v d D s s J n F 1 b 3 Q 7 4 L i j 4 L i y 4 L i i 4 L i B 4 L i y 4 L i j 4 L i n 4 L i 0 4 L m A 4 L i E 4 L i j 4 L i y 4 L i w 4 L i r 4 L m M 4 L i c 4 L i 5 4 L m J 4 L m A 4 L i j 4 L i 1 4 L i i 4 L i Z I F v g u I H g u L L g u K P g u Y D g u I T g u L L g u K P g u J 7 g u I T g u K P g u L k g I O C 4 g e C 4 l e C 4 t O C 4 g e C 4 s i A g 4 L m B 4 L i l 4 L i w 4 L i h 4 L i 1 4 L i j 4 L i w 4 L m A 4 L i a 4 L i 1 4 L i i 4 L i a X S Z x d W 9 0 O y w m c X V v d D t b R m 9 y b S B Q d W J s a X N o Z X J d I F B E R i B V U k w m c X V v d D s s J n F 1 b 3 Q 7 W 0 Z v c m 0 g U H V i b G l z a G V y X S B J b m N y Z W 1 l b n Q m c X V v d D s s J n F 1 b 3 Q 7 W 0 Z v c m 0 g U H V i b G l z a G V y X S B E b 2 M g V V J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n 4 L i 0 4 L i K 4 L i y L D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E 4 L i j 4 L i 5 4 L i c 4 L i 5 4 L m J 4 L i q 4 L i t 4 L i Z L D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E 4 L i z 4 L i Z 4 L i z 4 L i r 4 L i Z 4 L m J 4 L i y 4 L i K 4 L i 3 4 L m I 4 L i t I C j g u J n g u L H g u I H g u Y D g u K P g u L X g u K L g u J k p L D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K 4 L i 3 4 L m I 4 L i t L e C 4 q u C 4 g e C 4 u O C 4 p S A o 4 L i Z 4 L i x 4 L i B 4 L m A 4 L i j 4 L i 1 4 L i i 4 L i Z K S w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r e C 4 s u C 4 o u C 4 u C A o 4 L i Z 4 L i x 4 L i B 4 L m A 4 L i j 4 L i 1 4 L i i 4 L i Z K S w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h O C 4 s + C 4 m e C 4 s + C 4 q + C 4 m e C 5 i e C 4 s u C 4 i u C 4 t + C 5 i O C 4 r S A o 4 L i c 4 L i 5 4 L m J 4 L i b 4 L i B 4 L i E 4 L i j 4 L i t 4 L i H K S w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i u C 4 t + C 5 i O C 4 r S 3 g u K r g u I H g u L j g u K U g K O C 4 n O C 4 u e C 5 i e C 4 m + C 4 g e C 4 h O C 4 o + C 4 r e C 4 h y k s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D g u J T g u L H g u J r g u I r g u L H g u Y n g u J k s N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Y D g u K X g u I L g u J f g u L X g u Y g s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J z g u K X g u I H g u L L g u K P g u Y D g u K P g u L X g u K L g u J n g u Y D g u I n g u K X g u L X g u Y j g u K L g u J v g u L X g u I H g u L L g u K P g u K j g u L b g u I H g u K n g u L L g u J f g u L X g u Y j g u J z g u Y j g u L L g u J n g u K H g u L I s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J n g u Y n g u L P g u K v g u J n g u L H g u I E s M T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q 4 L m I 4 L i n 4 L i Z 4 L i q 4 L i 5 4 L i H L D E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5 g u C 4 o + C 4 h O C 4 m + C 4 o + C 4 s O C 4 i O C 4 s + C 4 l e C 4 s e C 4 p y w x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J v g u L H g u I j g u I j g u L j g u J r g u L H g u J n g u K 3 g u L L g u K j g u L H g u K L g u K 3 g u K L g u L n g u Y j g u I H g u L H g u J o s M T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a 4 L m J 4 L i y 4 L i Z 4 L m A 4 L i l 4 L i C 4 L i X 4 L i 1 4 L m I L D E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q + C 4 o e C 4 u e C 5 i C w x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J X g u L P g u J r g u K U s M T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t 4 L i z 4 L m A 4 L i g 4 L i t L D E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i O C 4 s e C 4 h + C 4 q + C 4 p + C 4 s e C 4 l C w x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K v g u L H g u K r g u Y T g u J v g u K P g u K n g u J P g u K L g u Y w s M T l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m A 4 L i a 4 L i t 4 L i j 4 L m M 4 L m C 4 L i X 4 L i j 4 L i o 4 L i x 4 L i e 4 L i X 4 L m M L D I w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5 4 L m J 4 L i e 4 L i 3 4 L m J 4 L i Z 4 L i Q 4 L i y 4 L i Z X S w y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4 r e C 5 i O C 4 s u C 4 m V 0 s M j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J n g u Y P g u I j g u Y H g u K X g u L D g u K r g u K H g u L L g u J j g u L T g u Y P g u J n g u I H g u L L g u K P g u Y D g u K P g u L X g u K L g u J n g u K P g u L n g u Y l d L D I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E 4 L i 0 4 L i U 4 L i j 4 L i 0 4 L m A 4 L i j 4 L i 0 4 L m I 4 L i h 4 L i q 4 L i j 4 L m J 4 L i y 4 L i H 4 L i q 4 L i j 4 L i j 4 L i E 4 L m M X S w y N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e C 4 t e C 5 g O C 4 q + C 4 l e C 4 u O C 4 n O C 4 p V 0 s M j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L L g u K H g u L L g u K P g u J b g u Y P g u J n g u I H g u L L g u K P g u Y D g u K P g u L X g u K L g u J n g u K P g u L n g u Y l d L D I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B 4 L i q 4 L i U 4 L i H 4 L i t 4 L i t 4 L i B X S w y N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h O C 4 p + C 4 m u C 4 h O C 4 u O C 4 o e C 4 r e C 4 s u C 4 o + C 4 o e C 4 k + C 5 j F 0 s M j h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H g u L j g u Y j g u I f g u K H g u L H g u Y j g u J k g I O C 4 r e C 4 l O C 4 l + C 4 m S A g 4 L i C 4 L i i 4 L i x 4 L i Z 4 L i r 4 L i h 4 L i x 4 L m I 4 L i Z 4 L m A 4 L i e 4 L i 1 4 L i i 4 L i j X S w y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+ C 4 s e C 4 m u C 4 n O C 4 t O C 4 l O C 4 i u C 4 r e C 4 m l 0 s M z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J T g u Y n g u L L g u J n g u K r g u L j g u I L g u K D g u L L g u J 7 g u K P g u Y j g u L L g u I f g u I H g u L L g u K L g u K r g u K H g u J r g u L n g u K P g u J P g u Y x d L D M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A 4 L i I 4 L i j 4 L i 0 4 L i N 4 L m A 4 L i V 4 L i 0 4 L i a 4 L m C 4 L i V 4 L i q 4 L i h 4 L i n 4 L i x 4 L i i X S w z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o e C 4 m u C 4 u e C 4 o + C 4 k + C 5 j O C 4 l + C 4 s u C 4 h + C 4 l O C 5 i e C 4 s u C 4 m e C 4 q u C 4 u O C 4 g u C 4 o O C 4 s u C 4 n u C 4 i O C 4 t O C 4 l V 0 s M z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J v g u K P g u L H g u J r g u J X g u L H g u K f g u Y D g u I L g u Y n g u L L g u I H g u L H g u J r g u J z g u L n g u Y n g u K 3 g u L f g u Y j g u J l d L D M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K 4 L m I 4 L i n 4 L i i 4 L m A 4 L i r 4 L i l 4 L i 3 4 L i t I O C 5 g O C 4 q u C 4 t e C 4 o u C 4 q u C 4 p e C 4 s C D g u Y H g u J r g u Y j g u I f g u J v g u L H g u J l d L D M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A 4 L i E 4 L i y 4 L i j 4 L i e 4 L i E 4 L i j 4 L i 5 I C D g u I H g u J X g u L T g u I H g u L I g I O C 5 g e C 4 p e C 4 s O C 4 o e C 4 t e C 4 o + C 4 s O C 5 g O C 4 m u C 4 t e C 4 o u C 4 m l 0 s M z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W 0 Z v c m 0 g U H V i b G l z a G V y X S B Q R E Y g V V J M L D M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1 t G b 3 J t I F B 1 Y m x p c 2 h l c l 0 g S W 5 j c m V t Z W 5 0 L D M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1 t G b 3 J t I F B 1 Y m x p c 2 h l c l 0 g R G 9 j I F V S T C w z O X 0 m c X V v d D t d L C Z x d W 9 0 O 0 N v b H V t b k N v d W 5 0 J n F 1 b 3 Q 7 O j Q w L C Z x d W 9 0 O 0 t l e U N v b H V t b k 5 h b W V z J n F 1 b 3 Q 7 O l t d L C Z x d W 9 0 O 0 N v b H V t b k l k Z W 5 0 a X R p Z X M m c X V v d D s 6 W y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n 4 L i 0 4 L i K 4 L i y L D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E 4 L i j 4 L i 5 4 L i c 4 L i 5 4 L m J 4 L i q 4 L i t 4 L i Z L D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E 4 L i z 4 L i Z 4 L i z 4 L i r 4 L i Z 4 L m J 4 L i y 4 L i K 4 L i 3 4 L m I 4 L i t I C j g u J n g u L H g u I H g u Y D g u K P g u L X g u K L g u J k p L D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K 4 L i 3 4 L m I 4 L i t L e C 4 q u C 4 g e C 4 u O C 4 p S A o 4 L i Z 4 L i x 4 L i B 4 L m A 4 L i j 4 L i 1 4 L i i 4 L i Z K S w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r e C 4 s u C 4 o u C 4 u C A o 4 L i Z 4 L i x 4 L i B 4 L m A 4 L i j 4 L i 1 4 L i i 4 L i Z K S w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h O C 4 s + C 4 m e C 4 s + C 4 q + C 4 m e C 5 i e C 4 s u C 4 i u C 4 t + C 5 i O C 4 r S A o 4 L i c 4 L i 5 4 L m J 4 L i b 4 L i B 4 L i E 4 L i j 4 L i t 4 L i H K S w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i u C 4 t + C 5 i O C 4 r S 3 g u K r g u I H g u L j g u K U g K O C 4 n O C 4 u e C 5 i e C 4 m + C 4 g e C 4 h O C 4 o + C 4 r e C 4 h y k s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D g u J T g u L H g u J r g u I r g u L H g u Y n g u J k s N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Y D g u K X g u I L g u J f g u L X g u Y g s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J z g u K X g u I H g u L L g u K P g u Y D g u K P g u L X g u K L g u J n g u Y D g u I n g u K X g u L X g u Y j g u K L g u J v g u L X g u I H g u L L g u K P g u K j g u L b g u I H g u K n g u L L g u J f g u L X g u Y j g u J z g u Y j g u L L g u J n g u K H g u L I s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J n g u Y n g u L P g u K v g u J n g u L H g u I E s M T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q 4 L m I 4 L i n 4 L i Z 4 L i q 4 L i 5 4 L i H L D E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5 g u C 4 o + C 4 h O C 4 m + C 4 o + C 4 s O C 4 i O C 4 s + C 4 l e C 4 s e C 4 p y w x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J v g u L H g u I j g u I j g u L j g u J r g u L H g u J n g u K 3 g u L L g u K j g u L H g u K L g u K 3 g u K L g u L n g u Y j g u I H g u L H g u J o s M T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a 4 L m J 4 L i y 4 L i Z 4 L m A 4 L i l 4 L i C 4 L i X 4 L i 1 4 L m I L D E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q + C 4 o e C 4 u e C 5 i C w x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J X g u L P g u J r g u K U s M T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t 4 L i z 4 L m A 4 L i g 4 L i t L D E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i O C 4 s e C 4 h + C 4 q + C 4 p + C 4 s e C 4 l C w x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K v g u L H g u K r g u Y T g u J v g u K P g u K n g u J P g u K L g u Y w s M T l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m A 4 L i a 4 L i t 4 L i j 4 L m M 4 L m C 4 L i X 4 L i j 4 L i o 4 L i x 4 L i e 4 L i X 4 L m M L D I w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5 4 L m J 4 L i e 4 L i 3 4 L m J 4 L i Z 4 L i Q 4 L i y 4 L i Z X S w y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4 r e C 5 i O C 4 s u C 4 m V 0 s M j J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J n g u Y P g u I j g u Y H g u K X g u L D g u K r g u K H g u L L g u J j g u L T g u Y P g u J n g u I H g u L L g u K P g u Y D g u K P g u L X g u K L g u J n g u K P g u L n g u Y l d L D I z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E 4 L i 0 4 L i U 4 L i j 4 L i 0 4 L m A 4 L i j 4 L i 0 4 L m I 4 L i h 4 L i q 4 L i j 4 L m J 4 L i y 4 L i H 4 L i q 4 L i j 4 L i j 4 L i E 4 L m M X S w y N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e C 4 t e C 5 g O C 4 q + C 4 l e C 4 u O C 4 n O C 4 p V 0 s M j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r g u L L g u K H g u L L g u K P g u J b g u Y P g u J n g u I H g u L L g u K P g u Y D g u K P g u L X g u K L g u J n g u K P g u L n g u Y l d L D I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B 4 L i q 4 L i U 4 L i H 4 L i t 4 L i t 4 L i B X S w y N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h O C 4 p + C 4 m u C 4 h O C 4 u O C 4 o e C 4 r e C 4 s u C 4 o + C 4 o e C 4 k + C 5 j F 0 s M j h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H g u L j g u Y j g u I f g u K H g u L H g u Y j g u J k g I O C 4 r e C 4 l O C 4 l + C 4 m S A g 4 L i C 4 L i i 4 L i x 4 L i Z 4 L i r 4 L i h 4 L i x 4 L m I 4 L i Z 4 L m A 4 L i e 4 L i 1 4 L i i 4 L i j X S w y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+ C 4 s e C 4 m u C 4 n O C 4 t O C 4 l O C 4 i u C 4 r e C 4 m l 0 s M z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J T g u Y n g u L L g u J n g u K r g u L j g u I L g u K D g u L L g u J 7 g u K P g u Y j g u L L g u I f g u I H g u L L g u K L g u K r g u K H g u J r g u L n g u K P g u J P g u Y x d L D M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A 4 L i I 4 L i j 4 L i 0 4 L i N 4 L m A 4 L i V 4 L i 0 4 L i a 4 L m C 4 L i V 4 L i q 4 L i h 4 L i n 4 L i x 4 L i i X S w z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C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o e C 4 m u C 4 u e C 4 o + C 4 k + C 5 j O C 4 l + C 4 s u C 4 h + C 4 l O C 5 i e C 4 s u C 4 m e C 4 q u C 4 u O C 4 g u C 4 o O C 4 s u C 4 n u C 4 i O C 4 t O C 4 l V 0 s M z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J v g u K P g u L H g u J r g u J X g u L H g u K f g u Y D g u I L g u Y n g u L L g u I H g u L H g u J r g u J z g u L n g u Y n g u K 3 g u L f g u Y j g u J l d L D M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K 4 L m I 4 L i n 4 L i i 4 L m A 4 L i r 4 L i l 4 L i 3 4 L i t I O C 5 g O C 4 q u C 4 t e C 4 o u C 4 q u C 4 p e C 4 s C D g u Y H g u J r g u Y j g u I f g u J v g u L H g u J l d L D M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m A 4 L i E 4 L i y 4 L i j 4 L i e 4 L i E 4 L i j 4 L i 5 I C D g u I H g u J X g u L T g u I H g u L I g I O C 5 g e C 4 p e C 4 s O C 4 o e C 4 t e C 4 o + C 4 s O C 5 g O C 4 m u C 4 t e C 4 o u C 4 m l 0 s M z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Q p L + C 5 g O C 4 m + C 4 p e C 4 t e C 5 i O C 4 o u C 4 m e C 5 g e C 4 m + C 4 p e C 4 h + C 4 i u C 4 m e C 4 t O C 4 l O C 5 g e C 4 p e C 5 i e C 4 p y 5 7 W 0 Z v c m 0 g U H V i b G l z a G V y X S B Q R E Y g V V J M L D M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1 t G b 3 J t I F B 1 Y m x p c 2 h l c l 0 g S W 5 j c m V t Z W 5 0 L D M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0 K S / g u Y D g u J v g u K X g u L X g u Y j g u K L g u J n g u Y H g u J v g u K X g u I f g u I r g u J n g u L T g u J T g u Y H g u K X g u Y n g u K c u e 1 t G b 3 J t I F B 1 Y m x p c 2 h l c l 0 g R G 9 j I F V S T C w z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4 c G 9 y d F 8 l R T A l Q j g l O D E l R T A l Q j g l Q T M l R T A l Q j g l Q U Q l R T A l Q j g l O D E l R T A l Q j g l O D I l R T A l Q j k l O D k l R T A l Q j g l Q U Q l R T A l Q j g l Q T E l R T A l Q j g l Q j k l R T A l Q j g l Q T U l R T A l Q j g l O U U l R T A l Q j g l Q j c l R T A l Q j k l O D k l R T A l Q j g l O T k l R T A l Q j g l O T A l R T A l Q j g l Q j I l R T A l Q j g l O T k l R T A l Q j g l O D I l R T A l Q j g l Q U Q l R T A l Q j g l O D c l R T A l Q j g l O T k l R T A l Q j g l Q j E l R T A l Q j g l O D E l R T A l Q j k l O D A l R T A l Q j g l Q T M l R T A l Q j g l Q j U l R T A l Q j g l Q T I l R T A l Q j g l O T k l M j A o J U U w J U I 4 J T g x J U U w J U I 4 J U I y J U U w J U I 4 J U E z J U U w J U I 4 J T k 1 J U U w J U I 4 J U F E J U U w J U I 4 J T l B J U U w J U I 4 J T g x J U U w J U I 4 J U E 1 J U U w J U I 4 J U I x J U U w J U I 4 J T l B K S U y M C g 0 K S 8 l R T A l Q j k l O D E l R T A l Q j g l Q U I l R T A l Q j g l Q T U l R T A l Q j k l O D g l R T A l Q j g l O D c l R T A l Q j g l O T c l R T A l Q j g l Q j U l R T A l Q j k l O D g l R T A l Q j g l Q T E l R T A l Q j g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v c n R f J U U w J U I 4 J T g x J U U w J U I 4 J U E z J U U w J U I 4 J U F E J U U w J U I 4 J T g x J U U w J U I 4 J T g y J U U w J U I 5 J T g 5 J U U w J U I 4 J U F E J U U w J U I 4 J U E x J U U w J U I 4 J U I 5 J U U w J U I 4 J U E 1 J U U w J U I 4 J T l F J U U w J U I 4 J U I 3 J U U w J U I 5 J T g 5 J U U w J U I 4 J T k 5 J U U w J U I 4 J T k w J U U w J U I 4 J U I y J U U w J U I 4 J T k 5 J U U w J U I 4 J T g y J U U w J U I 4 J U F E J U U w J U I 4 J T g 3 J U U w J U I 4 J T k 5 J U U w J U I 4 J U I x J U U w J U I 4 J T g x J U U w J U I 5 J T g w J U U w J U I 4 J U E z J U U w J U I 4 J U I 1 J U U w J U I 4 J U E y J U U w J U I 4 J T k 5 J T I w K C V F M C V C O C U 4 M S V F M C V C O C V C M i V F M C V C O C V B M y V F M C V C O C U 5 N S V F M C V C O C V B R C V F M C V C O C U 5 Q S V F M C V C O C U 4 M S V F M C V C O C V B N S V F M C V C O C V C M S V F M C V C O C U 5 Q S k l M j A o N C k v J U U w J U I 4 J U F B J U U w J U I 5 J T g 4 J U U w J U I 4 J U E 3 J U U w J U I 4 J T k 5 J U U w J U I 4 J U F C J U U w J U I 4 J U I x J U U w J U I 4 J U E 3 J U U w J U I 4 J T k 3 J U U w J U I 4 J U I 1 J U U w J U I 5 J T g 4 J U U w J U I 5 J T g w J U U w J U I 4 J U E 1 J U U w J U I 4 J U I 3 J U U w J U I 5 J T g 4 J U U w J U I 4 J U F E J U U w J U I 4 J T k 5 J U U w J U I 4 J U E z J U U w J U I 4 J U I w J U U w J U I 4 J T k 0 J U U w J U I 4 J U I x J U U w J U I 4 J T l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b 3 J 0 X y V F M C V C O C U 4 M S V F M C V C O C V B M y V F M C V C O C V B R C V F M C V C O C U 4 M S V F M C V C O C U 4 M i V F M C V C O S U 4 O S V F M C V C O C V B R C V F M C V C O C V B M S V F M C V C O C V C O S V F M C V C O C V B N S V F M C V C O C U 5 R S V F M C V C O C V C N y V F M C V C O S U 4 O S V F M C V C O C U 5 O S V F M C V C O C U 5 M C V F M C V C O C V C M i V F M C V C O C U 5 O S V F M C V C O C U 4 M i V F M C V C O C V B R C V F M C V C O C U 4 N y V F M C V C O C U 5 O S V F M C V C O C V C M S V F M C V C O C U 4 M S V F M C V C O S U 4 M C V F M C V C O C V B M y V F M C V C O C V C N S V F M C V C O C V B M i V F M C V C O C U 5 O S U y M C g l R T A l Q j g l O D E l R T A l Q j g l Q j I l R T A l Q j g l Q T M l R T A l Q j g l O T U l R T A l Q j g l Q U Q l R T A l Q j g l O U E l R T A l Q j g l O D E l R T A l Q j g l Q T U l R T A l Q j g l Q j E l R T A l Q j g l O U E p J T I w K D Q p L y V F M C V C O S U 4 M C V F M C V C O C U 5 Q i V F M C V C O C V B N S V F M C V C O C V C N S V F M C V C O S U 4 O C V F M C V C O C V B M i V F M C V C O C U 5 O S V F M C V C O S U 4 M S V F M C V C O C U 5 Q i V F M C V C O C V B N S V F M C V C O C U 4 N y V F M C V C O C U 4 Q S V F M C V C O C U 5 O S V F M C V C O C V C N C V F M C V C O C U 5 N C V F M C V C O S U 4 M S V F M C V C O C V B N S V F M C V C O S U 4 O S V F M C V C O C V B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G 9 y d F 8 l R T A l Q j g l O D E l R T A l Q j g l Q T M l R T A l Q j g l Q U Q l R T A l Q j g l O D E l R T A l Q j g l O D I l R T A l Q j k l O D k l R T A l Q j g l Q U Q l R T A l Q j g l Q T E l R T A l Q j g l Q j k l R T A l Q j g l Q T U l R T A l Q j g l O U U l R T A l Q j g l Q j c l R T A l Q j k l O D k l R T A l Q j g l O T k l R T A l Q j g l O T A l R T A l Q j g l Q j I l R T A l Q j g l O T k l R T A l Q j g l O D I l R T A l Q j g l Q U Q l R T A l Q j g l O D c l R T A l Q j g l O T k l R T A l Q j g l Q j E l R T A l Q j g l O D E l R T A l Q j k l O D A l R T A l Q j g l Q T M l R T A l Q j g l Q j U l R T A l Q j g l Q T I l R T A l Q j g l O T k l M j A o J U U w J U I 4 J T g x J U U w J U I 4 J U I y J U U w J U I 4 J U E z J U U w J U I 4 J T k 1 J U U w J U I 4 J U F E J U U w J U I 4 J T l B J U U w J U I 4 J T g x J U U w J U I 4 J U E 1 J U U w J U I 4 J U I x J U U w J U I 4 J T l B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2 L T I 2 V D A 5 O j I 4 O j U y L j I 5 M z E 3 M T d a I i A v P j x F b n R y e S B U e X B l P S J G a W x s Q 2 9 s d W 1 u V H l w Z X M i I F Z h b H V l P S J z Q m d Z R 0 J n T U d C Z 1 l E Q l F N R E J n W U d B d 1 l H Q m d N R 0 J n W U d C Z 1 l H Q m d Z R 0 J n W U d C Z 1 l H Q m d Z R 0 J n P T 0 i I C 8 + P E V u d H J 5 I F R 5 c G U 9 I k Z p b G x D b 2 x 1 b W 5 O Y W 1 l c y I g V m F s d W U 9 I n N b J n F 1 b 3 Q 7 4 L i j 4 L i y 4 L i i 4 L i n 4 L i 0 4 L i K 4 L i y J n F 1 b 3 Q 7 L C Z x d W 9 0 O + C 4 h O C 4 o + C 4 u e C 4 n O C 4 u e C 5 i e C 4 q u C 4 r e C 4 m S Z x d W 9 0 O y w m c X V v d D v g u I T g u L P g u J n g u L P g u K v g u J n g u Y n g u L L g u I r g u L f g u Y j g u K 0 g K O C 4 m e C 4 s e C 4 g e C 5 g O C 4 o + C 4 t e C 4 o u C 4 m S k m c X V v d D s s J n F 1 b 3 Q 7 4 L i K 4 L i 3 4 L m I 4 L i t L e C 4 q u C 4 g e C 4 u O C 4 p S A o 4 L i Z 4 L i x 4 L i B 4 L m A 4 L i j 4 L i 1 4 L i i 4 L i Z K S Z x d W 9 0 O y w m c X V v d D v g u K 3 g u L L g u K L g u L g g K O C 4 m e C 4 s e C 4 g e C 5 g O C 4 o + C 4 t e C 4 o u C 4 m S k m c X V v d D s s J n F 1 b 3 Q 7 4 L i E 4 L i z 4 L i Z 4 L i z 4 L i r 4 L i Z 4 L m J 4 L i y 4 L i K 4 L i 3 4 L m I 4 L i t I C j g u J z g u L n g u Y n g u J v g u I H g u I T g u K P g u K 3 g u I c p J n F 1 b 3 Q 7 L C Z x d W 9 0 O + C 4 i u C 4 t + C 5 i O C 4 r S 3 g u K r g u I H g u L j g u K U g K O C 4 n O C 4 u e C 5 i e C 4 m + C 4 g e C 4 h O C 4 o + C 4 r e C 4 h y k m c X V v d D s s J n F 1 b 3 Q 7 4 L i j 4 L i w 4 L i U 4 L i x 4 L i a 4 L i K 4 L i x 4 L m J 4 L i Z J n F 1 b 3 Q 7 L C Z x d W 9 0 O + C 5 g O C 4 p e C 4 g u C 4 l + C 4 t e C 5 i C Z x d W 9 0 O y w m c X V v d D v g u J z g u K X g u I H g u L L g u K P g u Y D g u K P g u L X g u K L g u J n g u Y D g u I n g u K X g u L X g u Y j g u K L g u J v g u L X g u I H g u L L g u K P g u K j g u L b g u I H g u K n g u L L g u J f g u L X g u Y j g u J z g u Y j g u L L g u J n g u K H g u L I m c X V v d D s s J n F 1 b 3 Q 7 4 L i Z 4 L m J 4 L i z 4 L i r 4 L i Z 4 L i x 4 L i B J n F 1 b 3 Q 7 L C Z x d W 9 0 O + C 4 q u C 5 i O C 4 p + C 4 m e C 4 q u C 4 u e C 4 h y Z x d W 9 0 O y w m c X V v d D v g u Y L g u K P g u I T g u J v g u K P g u L D g u I j g u L P g u J X g u L H g u K c m c X V v d D s s J n F 1 b 3 Q 7 4 L i b 4 L i x 4 L i I 4 L i I 4 L i 4 4 L i a 4 L i x 4 L i Z 4 L i t 4 L i y 4 L i o 4 L i x 4 L i i 4 L i t 4 L i i 4 L i 5 4 L m I 4 L i B 4 L i x 4 L i a J n F 1 b 3 Q 7 L C Z x d W 9 0 O + C 4 m u C 5 i e C 4 s u C 4 m e C 5 g O C 4 p e C 4 g u C 4 l + C 4 t e C 5 i C Z x d W 9 0 O y w m c X V v d D v g u K v g u K H g u L n g u Y g m c X V v d D s s J n F 1 b 3 Q 7 4 L i V 4 L i z 4 L i a 4 L i l J n F 1 b 3 Q 7 L C Z x d W 9 0 O + C 4 r e C 4 s + C 5 g O C 4 o O C 4 r S Z x d W 9 0 O y w m c X V v d D v g u I j g u L H g u I f g u K v g u K f g u L H g u J Q m c X V v d D s s J n F 1 b 3 Q 7 4 L i j 4 L i r 4 L i x 4 L i q 4 L m E 4 L i b 4 L i j 4 L i p 4 L i T 4 L i i 4 L m M J n F 1 b 3 Q 7 L C Z x d W 9 0 O + C 5 g O C 4 m u C 4 r e C 4 o + C 5 j O C 5 g u C 4 l + C 4 o + C 4 q O C 4 s e C 4 n u C 4 l + C 5 j C Z x d W 9 0 O y w m c X V v d D v g u K P g u L L g u K L g u I H g u L L g u K P g u K f g u L T g u Y D g u I T g u K P g u L L g u L D g u K v g u Y z g u J z g u L n g u Y n g u Y D g u K P g u L X g u K L g u J k g W + C 4 h O C 4 p + C 4 s u C 4 o e C 4 o + C 4 u e C 5 i e C 4 n u C 4 t + C 5 i e C 4 m e C 4 k O C 4 s u C 4 m V 0 m c X V v d D s s J n F 1 b 3 Q 7 4 L i j 4 L i y 4 L i i 4 L i B 4 L i y 4 L i j 4 L i n 4 L i 0 4 L m A 4 L i E 4 L i j 4 L i y 4 L i w 4 L i r 4 L m M 4 L i c 4 L i 5 4 L m J 4 L m A 4 L i j 4 L i 1 4 L i i 4 L i Z I F v g u I T g u K f g u L L g u K H g u K r g u L L g u K H g u L L g u K P g u J b g u Y P g u J n g u I H g u L L g u K P g u K 3 g u Y j g u L L g u J l d J n F 1 b 3 Q 7 L C Z x d W 9 0 O + C 4 o + C 4 s u C 4 o u C 4 g e C 4 s u C 4 o + C 4 p + C 4 t O C 5 g O C 4 h O C 4 o + C 4 s u C 4 s O C 4 q + C 5 j O C 4 n O C 4 u e C 5 i e C 5 g O C 4 o + C 4 t e C 4 o u C 4 m S B b 4 L i E 4 L i n 4 L i y 4 L i h 4 L i q 4 L i Z 4 L m D 4 L i I 4 L m B 4 L i l 4 L i w 4 L i q 4 L i h 4 L i y 4 L i Y 4 L i 0 4 L m D 4 L i Z 4 L i B 4 L i y 4 L i j 4 L m A 4 L i j 4 L i 1 4 L i i 4 L i Z 4 L i j 4 L i 5 4 L m J X S Z x d W 9 0 O y w m c X V v d D v g u K P g u L L g u K L g u I H g u L L g u K P g u K f g u L T g u Y D g u I T g u K P g u L L g u L D g u K v g u Y z g u J z g u L n g u Y n g u Y D g u K P g u L X g u K L g u J k g W + C 4 h O C 4 p + C 4 s u C 4 o e C 4 h O C 4 t O C 4 l O C 4 o + C 4 t O C 5 g O C 4 o + C 4 t O C 5 i O C 4 o e C 4 q u C 4 o + C 5 i e C 4 s u C 4 h + C 4 q u C 4 o + C 4 o + C 4 h O C 5 j F 0 m c X V v d D s s J n F 1 b 3 Q 7 4 L i j 4 L i y 4 L i i 4 L i B 4 L i y 4 L i j 4 L i n 4 L i 0 4 L m A 4 L i E 4 L i j 4 L i y 4 L i w 4 L i r 4 L m M 4 L i c 4 L i 5 4 L m J 4 L m A 4 L i j 4 L i 1 4 L i i 4 L i Z I F v g u I T g u K f g u L L g u K H g u K H g u L X g u Y D g u K v g u J X g u L j g u J z g u K V d J n F 1 b 3 Q 7 L C Z x d W 9 0 O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m A 4 L i j 4 L i 1 4 L i i 4 L i Z 4 L i j 4 L i 5 4 L m J X S Z x d W 9 0 O y w m c X V v d D v g u K P g u L L g u K L g u I H g u L L g u K P g u K f g u L T g u Y D g u I T g u K P g u L L g u L D g u K v g u Y z g u J z g u L n g u Y n g u Y D g u K P g u L X g u K L g u J k g W + C 4 g e C 4 s u C 4 o + C 5 g e C 4 q u C 4 l O C 4 h + C 4 r e C 4 r e C 4 g V 0 m c X V v d D s s J n F 1 b 3 Q 7 4 L i j 4 L i y 4 L i i 4 L i B 4 L i y 4 L i j 4 L i n 4 L i 0 4 L m A 4 L i E 4 L i j 4 L i y 4 L i w 4 L i r 4 L m M 4 L i c 4 L i 5 4 L m J 4 L m A 4 L i j 4 L i 1 4 L i i 4 L i Z I F v g u I H g u L L g u K P g u I T g u K f g u J r g u I T g u L j g u K H g u K 3 g u L L g u K P g u K H g u J P g u Y x d J n F 1 b 3 Q 7 L C Z x d W 9 0 O + C 4 o + C 4 s u C 4 o u C 4 g e C 4 s u C 4 o + C 4 p + C 4 t O C 5 g O C 4 h O C 4 o + C 4 s u C 4 s O C 4 q + C 5 j O C 4 n O C 4 u e C 5 i e C 5 g O C 4 o + C 4 t e C 4 o u C 4 m S B b 4 L i E 4 L i n 4 L i y 4 L i h 4 L i h 4 L i 4 4 L m I 4 L i H 4 L i h 4 L i x 4 L m I 4 L i Z I C D g u K 3 g u J T g u J f g u J k g I O C 4 g u C 4 o u C 4 s e C 4 m e C 4 q + C 4 o e C 4 s e C 5 i O C 4 m e C 5 g O C 4 n u C 4 t e C 4 o u C 4 o 1 0 m c X V v d D s s J n F 1 b 3 Q 7 4 L i j 4 L i y 4 L i i 4 L i B 4 L i y 4 L i j 4 L i n 4 L i 0 4 L m A 4 L i E 4 L i j 4 L i y 4 L i w 4 L i r 4 L m M 4 L i c 4 L i 5 4 L m J 4 L m A 4 L i j 4 L i 1 4 L i i 4 L i Z I F v g u I T g u K f g u L L g u K H g u K P g u L H g u J r g u J z g u L T g u J T g u I r g u K 3 g u J p d J n F 1 b 3 Q 7 L C Z x d W 9 0 O + C 4 o + C 4 s u C 4 o u C 4 g e C 4 s u C 4 o + C 4 p + C 4 t O C 5 g O C 4 h O C 4 o + C 4 s u C 4 s O C 4 q + C 5 j O C 4 n O C 4 u e C 5 i e C 5 g O C 4 o + C 4 t e C 4 o u C 4 m S B b 4 L i U 4 L m J 4 L i y 4 L i Z 4 L i q 4 L i 4 4 L i C 4 L i g 4 L i y 4 L i e 4 L i j 4 L m I 4 L i y 4 L i H 4 L i B 4 L i y 4 L i i 4 L i q 4 L i h 4 L i a 4 L i 5 4 L i j 4 L i T 4 L m M X S Z x d W 9 0 O y w m c X V v d D v g u K P g u L L g u K L g u I H g u L L g u K P g u K f g u L T g u Y D g u I T g u K P g u L L g u L D g u K v g u Y z g u J z g u L n g u Y n g u Y D g u K P g u L X g u K L g u J k g W + C 4 g e C 4 s u C 4 o + C 5 g O C 4 i O C 4 o + C 4 t O C 4 j e C 5 g O C 4 l e C 4 t O C 4 m u C 5 g u C 4 l e C 4 q u C 4 o e C 4 p + C 4 s e C 4 o l 0 m c X V v d D s s J n F 1 b 3 Q 7 4 L i j 4 L i y 4 L i i 4 L i B 4 L i y 4 L i j 4 L i n 4 L i 0 4 L m A 4 L i E 4 L i j 4 L i y 4 L i w 4 L i r 4 L m M 4 L i c 4 L i 5 4 L m J 4 L m A 4 L i j 4 L i 1 4 L i i 4 L i Z I F v g u I T g u K f g u L L g u K H g u K r g u K H g u J r g u L n g u K P g u J P g u Y z g u J f g u L L g u I f g u J T g u Y n g u L L g u J n g u K r g u L j g u I L g u K D g u L L g u J 7 g u I j g u L T g u J V d J n F 1 b 3 Q 7 L C Z x d W 9 0 O + C 4 o + C 4 s u C 4 o u C 4 g e C 4 s u C 4 o + C 4 p + C 4 t O C 5 g O C 4 h O C 4 o + C 4 s u C 4 s O C 4 q + C 5 j O C 4 n O C 4 u e C 5 i e C 5 g O C 4 o + C 4 t e C 4 o u C 4 m S B b 4 L i B 4 L i y 4 L i j 4 L i b 4 L i j 4 L i x 4 L i a 4 L i V 4 L i x 4 L i n 4 L m A 4 L i C 4 L m J 4 L i y 4 L i B 4 L i x 4 L i a 4 L i c 4 L i 5 4 L m J 4 L i t 4 L i 3 4 L m I 4 L i Z X S Z x d W 9 0 O y w m c X V v d D v g u K P g u L L g u K L g u I H g u L L g u K P g u K f g u L T g u Y D g u I T g u K P g u L L g u L D g u K v g u Y z g u J z g u L n g u Y n g u Y D g u K P g u L X g u K L g u J k g W + C 4 g e C 4 s u C 4 o + C 4 i u C 5 i O C 4 p + C 4 o u C 5 g O C 4 q + C 4 p e C 4 t + C 4 r S D g u Y D g u K r g u L X g u K L g u K r g u K X g u L A g 4 L m B 4 L i a 4 L m I 4 L i H 4 L i b 4 L i x 4 L i Z X S Z x d W 9 0 O y w m c X V v d D v g u K P g u L L g u K L g u I H g u L L g u K P g u K f g u L T g u Y D g u I T g u K P g u L L g u L D g u K v g u Y z g u J z g u L n g u Y n g u Y D g u K P g u L X g u K L g u J k g W + C 4 g e C 4 s u C 4 o + C 5 g O C 4 h O C 4 s u C 4 o + C 4 n u C 4 h O C 4 o + C 4 u S A g 4 L i B 4 L i V 4 L i 0 4 L i B 4 L i y I C D g u Y H g u K X g u L D g u K H g u L X g u K P g u L D g u Y D g u J r g u L X g u K L g u J p d J n F 1 b 3 Q 7 L C Z x d W 9 0 O 1 t G b 3 J t I F B 1 Y m x p c 2 h l c l 0 g U E R G I F V S T C Z x d W 9 0 O y w m c X V v d D t b R m 9 y b S B Q d W J s a X N o Z X J d I E l u Y 3 J l b W V u d C Z x d W 9 0 O y w m c X V v d D t b R m 9 y b S B Q d W J s a X N o Z X J d I E R v Y y B V U k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K f g u L T g u I r g u L I s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I T g u K P g u L n g u J z g u L n g u Y n g u K r g u K 3 g u J k s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I T g u L P g u J n g u L P g u K v g u J n g u Y n g u L L g u I r g u L f g u Y j g u K 0 g K O C 4 m e C 4 s e C 4 g e C 5 g O C 4 o + C 4 t e C 4 o u C 4 m S k s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I r g u L f g u Y j g u K 0 t 4 L i q 4 L i B 4 L i 4 4 L i l I C j g u J n g u L H g u I H g u Y D g u K P g u L X g u K L g u J k p L D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t 4 L i y 4 L i i 4 L i 4 I C j g u J n g u L H g u I H g u Y D g u K P g u L X g u K L g u J k p L D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E 4 L i z 4 L i Z 4 L i z 4 L i r 4 L i Z 4 L m J 4 L i y 4 L i K 4 L i 3 4 L m I 4 L i t I C j g u J z g u L n g u Y n g u J v g u I H g u I T g u K P g u K 3 g u I c p L D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K 4 L i 3 4 L m I 4 L i t L e C 4 q u C 4 g e C 4 u O C 4 p S A o 4 L i c 4 L i 5 4 L m J 4 L i b 4 L i B 4 L i E 4 L i j 4 L i t 4 L i H K S w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O C 4 l O C 4 s e C 4 m u C 4 i u C 4 s e C 5 i e C 4 m S w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5 g O C 4 p e C 4 g u C 4 l + C 4 t e C 5 i C w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n O C 4 p e C 4 g e C 4 s u C 4 o + C 5 g O C 4 o + C 4 t e C 4 o u C 4 m e C 5 g O C 4 i e C 4 p e C 4 t e C 5 i O C 4 o u C 4 m + C 4 t e C 4 g e C 4 s u C 4 o + C 4 q O C 4 t u C 4 g e C 4 q e C 4 s u C 4 l + C 4 t e C 5 i O C 4 n O C 5 i O C 4 s u C 4 m e C 4 o e C 4 s i w 5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m e C 5 i e C 4 s + C 4 q + C 4 m e C 4 s e C 4 g S w x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r g u Y j g u K f g u J n g u K r g u L n g u I c s M T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m C 4 L i j 4 L i E 4 L i b 4 L i j 4 L i w 4 L i I 4 L i z 4 L i V 4 L i x 4 L i n L D E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m + C 4 s e C 4 i O C 4 i O C 4 u O C 4 m u C 4 s e C 4 m e C 4 r e C 4 s u C 4 q O C 4 s e C 4 o u C 4 r e C 4 o u C 4 u e C 5 i O C 4 g e C 4 s e C 4 m i w x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J r g u Y n g u L L g u J n g u Y D g u K X g u I L g u J f g u L X g u Y g s M T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r 4 L i h 4 L i 5 4 L m I L D E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l e C 4 s + C 4 m u C 4 p S w x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3 g u L P g u Y D g u K D g u K 0 s M T d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I 4 L i x 4 L i H 4 L i r 4 L i n 4 L i x 4 L i U L D E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q + C 4 s e C 4 q u C 5 h O C 4 m + C 4 o + C 4 q e C 4 k + C 4 o u C 5 j C w x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Y D g u J r g u K 3 g u K P g u Y z g u Y L g u J f g u K P g u K j g u L H g u J 7 g u J f g u Y w s M j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P g u L n g u Y n g u J 7 g u L f g u Y n g u J n g u J D g u L L g u J l d L D I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i t 4 L m I 4 L i y 4 L i Z X S w y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m e C 5 g + C 4 i O C 5 g e C 4 p e C 4 s O C 4 q u C 4 o e C 4 s u C 4 m O C 4 t O C 5 g + C 4 m e C 4 g e C 4 s u C 4 o + C 5 g O C 4 o + C 4 t e C 4 o u C 4 m e C 4 o + C 4 u e C 5 i V 0 s M j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I T g u L T g u J T g u K P g u L T g u Y D g u K P g u L T g u Y j g u K H g u K r g u K P g u Y n g u L L g u I f g u K r g u K P g u K P g u I T g u Y x d L D I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h 4 L i 1 4 L m A 4 L i r 4 L i V 4 L i 4 4 L i c 4 L i l X S w y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5 g O C 4 o + C 4 t e C 4 o u C 4 m e C 4 o + C 4 u e C 5 i V 0 s M j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H g u K r g u J T g u I f g u K 3 g u K 3 g u I F d L D I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E 4 L i n 4 L i a 4 L i E 4 L i 4 4 L i h 4 L i t 4 L i y 4 L i j 4 L i h 4 L i T 4 L m M X S w y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e C 4 u O C 5 i O C 4 h + C 4 o e C 4 s e C 5 i O C 4 m S A g 4 L i t 4 L i U 4 L i X 4 L i Z I C D g u I L g u K L g u L H g u J n g u K v g u K H g u L H g u Y j g u J n g u Y D g u J 7 g u L X g u K L g u K N d L D I 5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x 4 L i a 4 L i c 4 L i 0 4 L i U 4 L i K 4 L i t 4 L i a X S w z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l O C 5 i e C 4 s u C 4 m e C 4 q u C 4 u O C 4 g u C 4 o O C 4 s u C 4 n u C 4 o + C 5 i O C 4 s u C 4 h + C 4 g e C 4 s u C 4 o u C 4 q u C 4 o e C 4 m u C 4 u e C 4 o + C 4 k + C 5 j F 0 s M z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D g u I j g u K P g u L T g u I 3 g u Y D g u J X g u L T g u J r g u Y L g u J X g u K r g u K H g u K f g u L H g u K J d L D M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h 4 L i a 4 L i 5 4 L i j 4 L i T 4 L m M 4 L i X 4 L i y 4 L i H 4 L i U 4 L m J 4 L i y 4 L i Z 4 L i q 4 L i 4 4 L i C 4 L i g 4 L i y 4 L i e 4 L i I 4 L i 0 4 L i V X S w z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m + C 4 o + C 4 s e C 4 m u C 4 l e C 4 s e C 4 p + C 5 g O C 4 g u C 5 i e C 4 s u C 4 g e C 4 s e C 4 m u C 4 n O C 4 u e C 5 i e C 4 r e C 4 t + C 5 i O C 4 m V 0 s M z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I r g u Y j g u K f g u K L g u Y D g u K v g u K X g u L f g u K 0 g 4 L m A 4 L i q 4 L i 1 4 L i i 4 L i q 4 L i l 4 L i w I O C 5 g e C 4 m u C 5 i O C 4 h + C 4 m + C 4 s e C 4 m V 0 s M z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D g u I T g u L L g u K P g u J 7 g u I T g u K P g u L k g I O C 4 g e C 4 l e C 4 t O C 4 g e C 4 s i A g 4 L m B 4 L i l 4 L i w 4 L i h 4 L i 1 4 L i j 4 L i w 4 L m A 4 L i a 4 L i 1 4 L i i 4 L i a X S w z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t b R m 9 y b S B Q d W J s a X N o Z X J d I F B E R i B V U k w s M z d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W 0 Z v c m 0 g U H V i b G l z a G V y X S B J b m N y Z W 1 l b n Q s M z h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W 0 Z v c m 0 g U H V i b G l z a G V y X S B E b 2 M g V V J M L D M 5 f S Z x d W 9 0 O 1 0 s J n F 1 b 3 Q 7 Q 2 9 s d W 1 u Q 2 9 1 b n Q m c X V v d D s 6 N D A s J n F 1 b 3 Q 7 S 2 V 5 Q 2 9 s d W 1 u T m F t Z X M m c X V v d D s 6 W 1 0 s J n F 1 b 3 Q 7 Q 2 9 s d W 1 u S W R l b n R p d G l l c y Z x d W 9 0 O z p b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K f g u L T g u I r g u L I s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I T g u K P g u L n g u J z g u L n g u Y n g u K r g u K 3 g u J k s M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I T g u L P g u J n g u L P g u K v g u J n g u Y n g u L L g u I r g u L f g u Y j g u K 0 g K O C 4 m e C 4 s e C 4 g e C 5 g O C 4 o + C 4 t e C 4 o u C 4 m S k s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I r g u L f g u Y j g u K 0 t 4 L i q 4 L i B 4 L i 4 4 L i l I C j g u J n g u L H g u I H g u Y D g u K P g u L X g u K L g u J k p L D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t 4 L i y 4 L i i 4 L i 4 I C j g u J n g u L H g u I H g u Y D g u K P g u L X g u K L g u J k p L D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E 4 L i z 4 L i Z 4 L i z 4 L i r 4 L i Z 4 L m J 4 L i y 4 L i K 4 L i 3 4 L m I 4 L i t I C j g u J z g u L n g u Y n g u J v g u I H g u I T g u K P g u K 3 g u I c p L D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K 4 L i 3 4 L m I 4 L i t L e C 4 q u C 4 g e C 4 u O C 4 p S A o 4 L i c 4 L i 5 4 L m J 4 L i b 4 L i B 4 L i E 4 L i j 4 L i t 4 L i H K S w 2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O C 4 l O C 4 s e C 4 m u C 4 i u C 4 s e C 5 i e C 4 m S w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5 g O C 4 p e C 4 g u C 4 l + C 4 t e C 5 i C w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n O C 4 p e C 4 g e C 4 s u C 4 o + C 5 g O C 4 o + C 4 t e C 4 o u C 4 m e C 5 g O C 4 i e C 4 p e C 4 t e C 5 i O C 4 o u C 4 m + C 4 t e C 4 g e C 4 s u C 4 o + C 4 q O C 4 t u C 4 g e C 4 q e C 4 s u C 4 l + C 4 t e C 5 i O C 4 n O C 5 i O C 4 s u C 4 m e C 4 o e C 4 s i w 5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m e C 5 i e C 4 s + C 4 q + C 4 m e C 4 s e C 4 g S w x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r g u Y j g u K f g u J n g u K r g u L n g u I c s M T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m C 4 L i j 4 L i E 4 L i b 4 L i j 4 L i w 4 L i I 4 L i z 4 L i V 4 L i x 4 L i n L D E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m + C 4 s e C 4 i O C 4 i O C 4 u O C 4 m u C 4 s e C 4 m e C 4 r e C 4 s u C 4 q O C 4 s e C 4 o u C 4 r e C 4 o u C 4 u e C 5 i O C 4 g e C 4 s e C 4 m i w x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J r g u Y n g u L L g u J n g u Y D g u K X g u I L g u J f g u L X g u Y g s M T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r 4 L i h 4 L i 5 4 L m I L D E 1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l e C 4 s + C 4 m u C 4 p S w x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3 g u L P g u Y D g u K D g u K 0 s M T d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I 4 L i x 4 L i H 4 L i r 4 L i n 4 L i x 4 L i U L D E 4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q + C 4 s e C 4 q u C 5 h O C 4 m + C 4 o + C 4 q e C 4 k + C 4 o u C 5 j C w x O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Y D g u J r g u K 3 g u K P g u Y z g u Y L g u J f g u K P g u K j g u L H g u J 7 g u J f g u Y w s M j B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K P g u L n g u Y n g u J 7 g u L f g u Y n g u J n g u J D g u L L g u J l d L D I x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y 4 L i h 4 L i y 4 L i j 4 L i W 4 L m D 4 L i Z 4 L i B 4 L i y 4 L i j 4 L i t 4 L m I 4 L i y 4 L i Z X S w y M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m e C 5 g + C 4 i O C 5 g e C 4 p e C 4 s O C 4 q u C 4 o e C 4 s u C 4 m O C 4 t O C 5 g + C 4 m e C 4 g e C 4 s u C 4 o + C 5 g O C 4 o + C 4 t e C 4 o u C 4 m e C 4 o + C 4 u e C 5 i V 0 s M j N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T g u K f g u L L g u K H g u I T g u L T g u J T g u K P g u L T g u Y D g u K P g u L T g u Y j g u K H g u K r g u K P g u Y n g u L L g u I f g u K r g u K P g u K P g u I T g u Y x d L D I 0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h 4 L i 1 4 L m A 4 L i r 4 L i V 4 L i 4 4 L i c 4 L i l X S w y N X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q u C 4 s u C 4 o e C 4 s u C 4 o + C 4 l u C 5 g + C 4 m e C 4 g e C 4 s u C 4 o + C 5 g O C 4 o + C 4 t e C 4 o u C 4 m e C 4 o + C 4 u e C 5 i V 0 s M j Z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H g u K r g u J T g u I f g u K 3 g u K 3 g u I F d L D I 3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B 4 L i y 4 L i j 4 L i E 4 L i n 4 L i a 4 L i E 4 L i 4 4 L i h 4 L i t 4 L i y 4 L i j 4 L i h 4 L i T 4 L m M X S w y O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h O C 4 p + C 4 s u C 4 o e C 4 o e C 4 u O C 5 i O C 4 h + C 4 o e C 4 s e C 5 i O C 4 m S A g 4 L i t 4 L i U 4 L i X 4 L i Z I C D g u I L g u K L g u L H g u J n g u K v g u K H g u L H g u Y j g u J n g u Y D g u J 7 g u L X g u K L g u K N d L D I 5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j 4 L i x 4 L i a 4 L i c 4 L i 0 4 L i U 4 L i K 4 L i t 4 L i a X S w z M H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l O C 5 i e C 4 s u C 4 m e C 4 q u C 4 u O C 4 g u C 4 o O C 4 s u C 4 n u C 4 o + C 5 i O C 4 s u C 4 h + C 4 g e C 4 s u C 4 o u C 4 q u C 4 o e C 4 m u C 4 u e C 4 o + C 4 k + C 5 j F 0 s M z F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D g u I j g u K P g u L T g u I 3 g u Y D g u J X g u L T g u J r g u Y L g u J X g u K r g u K H g u K f g u L H g u K J d L D M y f S Z x d W 9 0 O y w m c X V v d D t T Z W N 0 a W 9 u M S 9 l e H B v c n R f 4 L i B 4 L i j 4 L i t 4 L i B 4 L i C 4 L m J 4 L i t 4 L i h 4 L i 5 4 L i l 4 L i e 4 L i 3 4 L m J 4 L i Z 4 L i Q 4 L i y 4 L i Z 4 L i C 4 L i t 4 L i H 4 L i Z 4 L i x 4 L i B 4 L m A 4 L i j 4 L i 1 4 L i i 4 L i Z I C j g u I H g u L L g u K P g u J X g u K 3 g u J r g u I H g u K X g u L H g u J o p I C g 1 K S / g u Y D g u J v g u K X g u L X g u Y j g u K L g u J n g u Y H g u J v g u K X g u I f g u I r g u J n g u L T g u J T g u Y H g u K X g u Y n g u K c u e + C 4 o + C 4 s u C 4 o u C 4 g e C 4 s u C 4 o + C 4 p + C 4 t O C 5 g O C 4 h O C 4 o + C 4 s u C 4 s O C 4 q + C 5 j O C 4 n O C 4 u e C 5 i e C 5 g O C 4 o + C 4 t e C 4 o u C 4 m S B b 4 L i E 4 L i n 4 L i y 4 L i h 4 L i q 4 L i h 4 L i a 4 L i 5 4 L i j 4 L i T 4 L m M 4 L i X 4 L i y 4 L i H 4 L i U 4 L m J 4 L i y 4 L i Z 4 L i q 4 L i 4 4 L i C 4 L i g 4 L i y 4 L i e 4 L i I 4 L i 0 4 L i V X S w z M 3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v g u K P g u L L g u K L g u I H g u L L g u K P g u K f g u L T g u Y D g u I T g u K P g u L L g u L D g u K v g u Y z g u J z g u L n g u Y n g u Y D g u K P g u L X g u K L g u J k g W + C 4 g e C 4 s u C 4 o + C 4 m + C 4 o + C 4 s e C 4 m u C 4 l e C 4 s e C 4 p + C 5 g O C 4 g u C 5 i e C 4 s u C 4 g e C 4 s e C 4 m u C 4 n O C 4 u e C 5 i e C 4 r e C 4 t + C 5 i O C 4 m V 0 s M z R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I r g u Y j g u K f g u K L g u Y D g u K v g u K X g u L f g u K 0 g 4 L m A 4 L i q 4 L i 1 4 L i i 4 L i q 4 L i l 4 L i w I O C 5 g e C 4 m u C 5 i O C 4 h + C 4 m + C 4 s e C 4 m V 0 s M z V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4 L i j 4 L i y 4 L i i 4 L i B 4 L i y 4 L i j 4 L i n 4 L i 0 4 L m A 4 L i E 4 L i j 4 L i y 4 L i w 4 L i r 4 L m M 4 L i c 4 L i 5 4 L m J 4 L m A 4 L i j 4 L i 1 4 L i i 4 L i Z I F v g u I H g u L L g u K P g u Y D g u I T g u L L g u K P g u J 7 g u I T g u K P g u L k g I O C 4 g e C 4 l e C 4 t O C 4 g e C 4 s i A g 4 L m B 4 L i l 4 L i w 4 L i h 4 L i 1 4 L i j 4 L i w 4 L m A 4 L i a 4 L i 1 4 L i i 4 L i a X S w z N n 0 m c X V v d D s s J n F 1 b 3 Q 7 U 2 V j d G l v b j E v Z X h w b 3 J 0 X + C 4 g e C 4 o + C 4 r e C 4 g e C 4 g u C 5 i e C 4 r e C 4 o e C 4 u e C 4 p e C 4 n u C 4 t + C 5 i e C 4 m e C 4 k O C 4 s u C 4 m e C 4 g u C 4 r e C 4 h + C 4 m e C 4 s e C 4 g e C 5 g O C 4 o + C 4 t e C 4 o u C 4 m S A o 4 L i B 4 L i y 4 L i j 4 L i V 4 L i t 4 L i a 4 L i B 4 L i l 4 L i x 4 L i a K S A o N S k v 4 L m A 4 L i b 4 L i l 4 L i 1 4 L m I 4 L i i 4 L i Z 4 L m B 4 L i b 4 L i l 4 L i H 4 L i K 4 L i Z 4 L i 0 4 L i U 4 L m B 4 L i l 4 L m J 4 L i n L n t b R m 9 y b S B Q d W J s a X N o Z X J d I F B E R i B V U k w s M z d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W 0 Z v c m 0 g U H V i b G l z a G V y X S B J b m N y Z W 1 l b n Q s M z h 9 J n F 1 b 3 Q 7 L C Z x d W 9 0 O 1 N l Y 3 R p b 2 4 x L 2 V 4 c G 9 y d F / g u I H g u K P g u K 3 g u I H g u I L g u Y n g u K 3 g u K H g u L n g u K X g u J 7 g u L f g u Y n g u J n g u J D g u L L g u J n g u I L g u K 3 g u I f g u J n g u L H g u I H g u Y D g u K P g u L X g u K L g u J k g K O C 4 g e C 4 s u C 4 o + C 4 l e C 4 r e C 4 m u C 4 g e C 4 p e C 4 s e C 4 m i k g K D U p L + C 5 g O C 4 m + C 4 p e C 4 t e C 5 i O C 4 o u C 4 m e C 5 g e C 4 m + C 4 p e C 4 h + C 4 i u C 4 m e C 4 t O C 4 l O C 5 g e C 4 p e C 5 i e C 4 p y 5 7 W 0 Z v c m 0 g U H V i b G l z a G V y X S B E b 2 M g V V J M L D M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h w b 3 J 0 X y V F M C V C O C U 4 M S V F M C V C O C V B M y V F M C V C O C V B R C V F M C V C O C U 4 M S V F M C V C O C U 4 M i V F M C V C O S U 4 O S V F M C V C O C V B R C V F M C V C O C V B M S V F M C V C O C V C O S V F M C V C O C V B N S V F M C V C O C U 5 R S V F M C V C O C V C N y V F M C V C O S U 4 O S V F M C V C O C U 5 O S V F M C V C O C U 5 M C V F M C V C O C V C M i V F M C V C O C U 5 O S V F M C V C O C U 4 M i V F M C V C O C V B R C V F M C V C O C U 4 N y V F M C V C O C U 5 O S V F M C V C O C V C M S V F M C V C O C U 4 M S V F M C V C O S U 4 M C V F M C V C O C V B M y V F M C V C O C V C N S V F M C V C O C V B M i V F M C V C O C U 5 O S U y M C g l R T A l Q j g l O D E l R T A l Q j g l Q j I l R T A l Q j g l Q T M l R T A l Q j g l O T U l R T A l Q j g l Q U Q l R T A l Q j g l O U E l R T A l Q j g l O D E l R T A l Q j g l Q T U l R T A l Q j g l Q j E l R T A l Q j g l O U E p J T I w K D U p L y V F M C V C O S U 4 M S V F M C V C O C V B Q i V F M C V C O C V B N S V F M C V C O S U 4 O C V F M C V C O C U 4 N y V F M C V C O C U 5 N y V F M C V C O C V C N S V F M C V C O S U 4 O C V F M C V C O C V B M S V F M C V C O C V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G 9 y d F 8 l R T A l Q j g l O D E l R T A l Q j g l Q T M l R T A l Q j g l Q U Q l R T A l Q j g l O D E l R T A l Q j g l O D I l R T A l Q j k l O D k l R T A l Q j g l Q U Q l R T A l Q j g l Q T E l R T A l Q j g l Q j k l R T A l Q j g l Q T U l R T A l Q j g l O U U l R T A l Q j g l Q j c l R T A l Q j k l O D k l R T A l Q j g l O T k l R T A l Q j g l O T A l R T A l Q j g l Q j I l R T A l Q j g l O T k l R T A l Q j g l O D I l R T A l Q j g l Q U Q l R T A l Q j g l O D c l R T A l Q j g l O T k l R T A l Q j g l Q j E l R T A l Q j g l O D E l R T A l Q j k l O D A l R T A l Q j g l Q T M l R T A l Q j g l Q j U l R T A l Q j g l Q T I l R T A l Q j g l O T k l M j A o J U U w J U I 4 J T g x J U U w J U I 4 J U I y J U U w J U I 4 J U E z J U U w J U I 4 J T k 1 J U U w J U I 4 J U F E J U U w J U I 4 J T l B J U U w J U I 4 J T g x J U U w J U I 4 J U E 1 J U U w J U I 4 J U I x J U U w J U I 4 J T l B K S U y M C g 1 K S 8 l R T A l Q j g l Q U E l R T A l Q j k l O D g l R T A l Q j g l Q T c l R T A l Q j g l O T k l R T A l Q j g l Q U I l R T A l Q j g l Q j E l R T A l Q j g l Q T c l R T A l Q j g l O T c l R T A l Q j g l Q j U l R T A l Q j k l O D g l R T A l Q j k l O D A l R T A l Q j g l Q T U l R T A l Q j g l Q j c l R T A l Q j k l O D g l R T A l Q j g l Q U Q l R T A l Q j g l O T k l R T A l Q j g l Q T M l R T A l Q j g l Q j A l R T A l Q j g l O T Q l R T A l Q j g l Q j E l R T A l Q j g l O U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v c n R f J U U w J U I 4 J T g x J U U w J U I 4 J U E z J U U w J U I 4 J U F E J U U w J U I 4 J T g x J U U w J U I 4 J T g y J U U w J U I 5 J T g 5 J U U w J U I 4 J U F E J U U w J U I 4 J U E x J U U w J U I 4 J U I 5 J U U w J U I 4 J U E 1 J U U w J U I 4 J T l F J U U w J U I 4 J U I 3 J U U w J U I 5 J T g 5 J U U w J U I 4 J T k 5 J U U w J U I 4 J T k w J U U w J U I 4 J U I y J U U w J U I 4 J T k 5 J U U w J U I 4 J T g y J U U w J U I 4 J U F E J U U w J U I 4 J T g 3 J U U w J U I 4 J T k 5 J U U w J U I 4 J U I x J U U w J U I 4 J T g x J U U w J U I 5 J T g w J U U w J U I 4 J U E z J U U w J U I 4 J U I 1 J U U w J U I 4 J U E y J U U w J U I 4 J T k 5 J T I w K C V F M C V C O C U 4 M S V F M C V C O C V C M i V F M C V C O C V B M y V F M C V C O C U 5 N S V F M C V C O C V B R C V F M C V C O C U 5 Q S V F M C V C O C U 4 M S V F M C V C O C V B N S V F M C V C O C V C M S V F M C V C O C U 5 Q S k l M j A o N S k v J U U w J U I 5 J T g w J U U w J U I 4 J T l C J U U w J U I 4 J U E 1 J U U w J U I 4 J U I 1 J U U w J U I 5 J T g 4 J U U w J U I 4 J U E y J U U w J U I 4 J T k 5 J U U w J U I 5 J T g x J U U w J U I 4 J T l C J U U w J U I 4 J U E 1 J U U w J U I 4 J T g 3 J U U w J U I 4 J T h B J U U w J U I 4 J T k 5 J U U w J U I 4 J U I 0 J U U w J U I 4 J T k 0 J U U w J U I 5 J T g x J U U w J U I 4 J U E 1 J U U w J U I 5 J T g 5 J U U w J U I 4 J U E 3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X M J I 7 e D H 1 F q e n b 5 a f p S J M A A A A A A g A A A A A A E G Y A A A A B A A A g A A A A z 9 o a K Q c y S 7 Y G 6 L 2 d o 8 N v d 0 g Y z s A Q G S U J 6 f h d n V c G g r U A A A A A D o A A A A A C A A A g A A A A V q d n b 5 1 E R 4 I p S R 1 S Z 5 j 4 I p a M V 4 G 1 a j g w b P i S 2 3 h 8 r 5 l Q A A A A A D r / c B n a v y 1 T g Z t V / B 6 t p 7 H l P 7 w L X z D K J g U 5 E b 1 r y h w u y P T c M F 9 l O b Z m m T p Y 8 j Z k v C V p 8 H B q w 2 N 7 I 1 N v 4 z v J F T P Y d G l G s x c l 7 7 k Z f O x c f p B A A A A A r G z u m B S 0 X 9 d R s r V n V 5 m y j 4 w l o X q c N + X A x c n u 0 r Q X d t B A F P V / s K 7 3 S e g t / E + 2 + 2 3 i X g Y v 6 a f Y Y u + J 2 t C W / 1 T r O g = = < / D a t a M a s h u p > 
</file>

<file path=customXml/itemProps1.xml><?xml version="1.0" encoding="utf-8"?>
<ds:datastoreItem xmlns:ds="http://schemas.openxmlformats.org/officeDocument/2006/customXml" ds:itemID="{EA97537C-044B-48CA-B830-2F865EBD92C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DATA</vt:lpstr>
      <vt:lpstr>SUM</vt:lpstr>
      <vt:lpstr>D1</vt:lpstr>
      <vt:lpstr>D2</vt:lpstr>
      <vt:lpstr>D3</vt:lpstr>
      <vt:lpstr>D3-2</vt:lpstr>
      <vt:lpstr>D4</vt:lpstr>
      <vt:lpstr>D5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Chaimetee  Jaichomkao</dc:creator>
  <cp:lastModifiedBy>krusumet2</cp:lastModifiedBy>
  <cp:lastPrinted>2019-06-21T07:03:41Z</cp:lastPrinted>
  <dcterms:created xsi:type="dcterms:W3CDTF">2019-06-13T06:25:56Z</dcterms:created>
  <dcterms:modified xsi:type="dcterms:W3CDTF">2021-01-06T01:04:03Z</dcterms:modified>
</cp:coreProperties>
</file>