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_rat\Downloads\ปพ.6-20250420T003659Z-001\ปพ.6\"/>
    </mc:Choice>
  </mc:AlternateContent>
  <xr:revisionPtr revIDLastSave="0" documentId="13_ncr:1_{D86DC055-B6F4-4FCB-BBD3-B62D8E9B2D10}" xr6:coauthVersionLast="47" xr6:coauthVersionMax="47" xr10:uidLastSave="{00000000-0000-0000-0000-000000000000}"/>
  <bookViews>
    <workbookView xWindow="-120" yWindow="-120" windowWidth="29040" windowHeight="15720" tabRatio="754" activeTab="5" xr2:uid="{00000000-000D-0000-FFFF-FFFF00000000}"/>
  </bookViews>
  <sheets>
    <sheet name="ปก" sheetId="2" r:id="rId1"/>
    <sheet name="คำแนะนำ" sheetId="7" r:id="rId2"/>
    <sheet name="ข้อมูลส่วนตัว ปีที่1" sheetId="3" r:id="rId3"/>
    <sheet name="ข้อมูลส่วนตัว ปีที่2" sheetId="10" r:id="rId4"/>
    <sheet name="ข้อมูลส่วนตัว ปีที่3" sheetId="11" r:id="rId5"/>
    <sheet name="แบบรายงานผล ปี.1 " sheetId="1" r:id="rId6"/>
    <sheet name="แบบรายงานผล ปี.2 " sheetId="14" r:id="rId7"/>
    <sheet name="แบบรายงานผล ปี.3 " sheetId="15" r:id="rId8"/>
    <sheet name="ความเห็นของครู-ผู้ปกครอง" sheetId="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5" l="1"/>
  <c r="D32" i="15"/>
  <c r="N31" i="15"/>
  <c r="D31" i="15"/>
  <c r="R28" i="15"/>
  <c r="S28" i="15" s="1"/>
  <c r="I28" i="15"/>
  <c r="H28" i="15"/>
  <c r="R27" i="15"/>
  <c r="S27" i="15" s="1"/>
  <c r="H27" i="15"/>
  <c r="I27" i="15" s="1"/>
  <c r="R26" i="15"/>
  <c r="S26" i="15" s="1"/>
  <c r="I26" i="15"/>
  <c r="H26" i="15"/>
  <c r="R25" i="15"/>
  <c r="S25" i="15" s="1"/>
  <c r="I25" i="15"/>
  <c r="H25" i="15"/>
  <c r="R24" i="15"/>
  <c r="S24" i="15" s="1"/>
  <c r="H24" i="15"/>
  <c r="I24" i="15" s="1"/>
  <c r="R23" i="15"/>
  <c r="S23" i="15" s="1"/>
  <c r="I23" i="15"/>
  <c r="H23" i="15"/>
  <c r="R22" i="15"/>
  <c r="S22" i="15" s="1"/>
  <c r="I22" i="15"/>
  <c r="H22" i="15"/>
  <c r="R21" i="15"/>
  <c r="S21" i="15" s="1"/>
  <c r="H21" i="15"/>
  <c r="I21" i="15" s="1"/>
  <c r="R15" i="15"/>
  <c r="S15" i="15" s="1"/>
  <c r="I15" i="15"/>
  <c r="H15" i="15"/>
  <c r="R14" i="15"/>
  <c r="S14" i="15" s="1"/>
  <c r="I14" i="15"/>
  <c r="H14" i="15"/>
  <c r="R13" i="15"/>
  <c r="S13" i="15" s="1"/>
  <c r="H13" i="15"/>
  <c r="I13" i="15" s="1"/>
  <c r="R12" i="15"/>
  <c r="S12" i="15" s="1"/>
  <c r="I12" i="15"/>
  <c r="H12" i="15"/>
  <c r="R11" i="15"/>
  <c r="S11" i="15" s="1"/>
  <c r="I11" i="15"/>
  <c r="H11" i="15"/>
  <c r="R10" i="15"/>
  <c r="S10" i="15" s="1"/>
  <c r="H10" i="15"/>
  <c r="I10" i="15" s="1"/>
  <c r="R9" i="15"/>
  <c r="S9" i="15" s="1"/>
  <c r="I9" i="15"/>
  <c r="H9" i="15"/>
  <c r="R8" i="15"/>
  <c r="S8" i="15" s="1"/>
  <c r="I8" i="15"/>
  <c r="H8" i="15"/>
  <c r="R7" i="15"/>
  <c r="S7" i="15" s="1"/>
  <c r="H7" i="15"/>
  <c r="I7" i="15" s="1"/>
  <c r="R6" i="15"/>
  <c r="S6" i="15" s="1"/>
  <c r="I6" i="15"/>
  <c r="H6" i="15"/>
  <c r="N32" i="14"/>
  <c r="D32" i="14"/>
  <c r="N31" i="14"/>
  <c r="D31" i="14"/>
  <c r="R28" i="14"/>
  <c r="S28" i="14" s="1"/>
  <c r="I28" i="14"/>
  <c r="H28" i="14"/>
  <c r="R27" i="14"/>
  <c r="S27" i="14" s="1"/>
  <c r="H27" i="14"/>
  <c r="I27" i="14" s="1"/>
  <c r="R26" i="14"/>
  <c r="S26" i="14" s="1"/>
  <c r="H26" i="14"/>
  <c r="I26" i="14" s="1"/>
  <c r="R25" i="14"/>
  <c r="S25" i="14" s="1"/>
  <c r="I25" i="14"/>
  <c r="H25" i="14"/>
  <c r="R24" i="14"/>
  <c r="S24" i="14" s="1"/>
  <c r="H24" i="14"/>
  <c r="I24" i="14" s="1"/>
  <c r="R23" i="14"/>
  <c r="S23" i="14" s="1"/>
  <c r="H23" i="14"/>
  <c r="I23" i="14" s="1"/>
  <c r="R22" i="14"/>
  <c r="S22" i="14" s="1"/>
  <c r="I22" i="14"/>
  <c r="H22" i="14"/>
  <c r="R21" i="14"/>
  <c r="S21" i="14" s="1"/>
  <c r="H21" i="14"/>
  <c r="I21" i="14" s="1"/>
  <c r="R15" i="14"/>
  <c r="S15" i="14" s="1"/>
  <c r="H15" i="14"/>
  <c r="I15" i="14" s="1"/>
  <c r="R14" i="14"/>
  <c r="S14" i="14" s="1"/>
  <c r="I14" i="14"/>
  <c r="H14" i="14"/>
  <c r="R13" i="14"/>
  <c r="S13" i="14" s="1"/>
  <c r="H13" i="14"/>
  <c r="I13" i="14" s="1"/>
  <c r="R12" i="14"/>
  <c r="S12" i="14" s="1"/>
  <c r="H12" i="14"/>
  <c r="I12" i="14" s="1"/>
  <c r="R11" i="14"/>
  <c r="S11" i="14" s="1"/>
  <c r="I11" i="14"/>
  <c r="H11" i="14"/>
  <c r="R10" i="14"/>
  <c r="S10" i="14" s="1"/>
  <c r="H10" i="14"/>
  <c r="I10" i="14" s="1"/>
  <c r="R9" i="14"/>
  <c r="S9" i="14" s="1"/>
  <c r="H9" i="14"/>
  <c r="I9" i="14" s="1"/>
  <c r="R8" i="14"/>
  <c r="S8" i="14" s="1"/>
  <c r="I8" i="14"/>
  <c r="H8" i="14"/>
  <c r="R7" i="14"/>
  <c r="S7" i="14" s="1"/>
  <c r="H7" i="14"/>
  <c r="I7" i="14" s="1"/>
  <c r="R6" i="14"/>
  <c r="S6" i="14" s="1"/>
  <c r="H6" i="14"/>
  <c r="I6" i="14" s="1"/>
  <c r="D34" i="14" s="1"/>
  <c r="I11" i="1"/>
  <c r="I25" i="1"/>
  <c r="I27" i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6" i="1"/>
  <c r="S6" i="1" s="1"/>
  <c r="H6" i="1"/>
  <c r="I6" i="1" s="1"/>
  <c r="H21" i="1"/>
  <c r="I21" i="1" s="1"/>
  <c r="H22" i="1"/>
  <c r="I22" i="1" s="1"/>
  <c r="H23" i="1"/>
  <c r="I23" i="1" s="1"/>
  <c r="H24" i="1"/>
  <c r="I24" i="1" s="1"/>
  <c r="H25" i="1"/>
  <c r="H26" i="1"/>
  <c r="I26" i="1" s="1"/>
  <c r="H27" i="1"/>
  <c r="H28" i="1"/>
  <c r="I28" i="1" s="1"/>
  <c r="H7" i="1"/>
  <c r="I7" i="1" s="1"/>
  <c r="H8" i="1"/>
  <c r="I8" i="1" s="1"/>
  <c r="H9" i="1"/>
  <c r="I9" i="1" s="1"/>
  <c r="H10" i="1"/>
  <c r="I10" i="1" s="1"/>
  <c r="H11" i="1"/>
  <c r="H12" i="1"/>
  <c r="I12" i="1" s="1"/>
  <c r="H13" i="1"/>
  <c r="I13" i="1" s="1"/>
  <c r="H14" i="1"/>
  <c r="I14" i="1" s="1"/>
  <c r="H15" i="1"/>
  <c r="I15" i="1" s="1"/>
  <c r="D34" i="15" l="1"/>
  <c r="N34" i="15"/>
  <c r="N34" i="14"/>
  <c r="D34" i="1"/>
  <c r="N34" i="1"/>
  <c r="N32" i="1" l="1"/>
  <c r="N31" i="1"/>
  <c r="D32" i="1"/>
  <c r="D31" i="1"/>
</calcChain>
</file>

<file path=xl/sharedStrings.xml><?xml version="1.0" encoding="utf-8"?>
<sst xmlns="http://schemas.openxmlformats.org/spreadsheetml/2006/main" count="695" uniqueCount="143">
  <si>
    <t>แบบรายงานผลพัฒนาคุณภาพผู้เรียนรายบุคคล ( ปพ.6 )</t>
  </si>
  <si>
    <t>รหัสวิชา</t>
  </si>
  <si>
    <t>รายวิชา</t>
  </si>
  <si>
    <t>ประเภท</t>
  </si>
  <si>
    <t>น้ำหนัก</t>
  </si>
  <si>
    <t>หน่วยกิต</t>
  </si>
  <si>
    <t>หมายเหตุ</t>
  </si>
  <si>
    <t>ระดับผล</t>
  </si>
  <si>
    <t>การเรียน</t>
  </si>
  <si>
    <t>สรุปผลการประเมิน</t>
  </si>
  <si>
    <t>จำนวนหน่วยกิต/น้ำหนักรายวิชาพื้นฐาน</t>
  </si>
  <si>
    <t>จำนวนหน่วยกิต/น้ำหนักรายวิชาเพิ่มเติม</t>
  </si>
  <si>
    <t>ระดับผลการเรียนเฉลี่ย</t>
  </si>
  <si>
    <t>การประเมินคุณลักษณะ</t>
  </si>
  <si>
    <t>คุณลักษณะอันพึงประสงค์ของสถานศึกษา</t>
  </si>
  <si>
    <t>การอ่าน คิดวิเคราะห์และเขียน</t>
  </si>
  <si>
    <t>กิจกรรมพัฒนาผู้เรียน</t>
  </si>
  <si>
    <t>ลงชื่อ.........................................</t>
  </si>
  <si>
    <t>ชื่อ-นามสกุล</t>
  </si>
  <si>
    <t>เลขประจำตัว</t>
  </si>
  <si>
    <t>เลขประจำตัวประชาชน</t>
  </si>
  <si>
    <t>วัน เดือน ปี เกิด</t>
  </si>
  <si>
    <t>ศาสนา</t>
  </si>
  <si>
    <t>เชื้อชาติ</t>
  </si>
  <si>
    <t>สัญชาติ</t>
  </si>
  <si>
    <t>กรุ๊ปเลือด</t>
  </si>
  <si>
    <t>ที่อยู่เลขที่</t>
  </si>
  <si>
    <t>หมู่ที่</t>
  </si>
  <si>
    <t>บ้าน</t>
  </si>
  <si>
    <t>ตำบล</t>
  </si>
  <si>
    <t>อำเภอ</t>
  </si>
  <si>
    <t>จังหวัด</t>
  </si>
  <si>
    <t>รหัสไปรษณีย์</t>
  </si>
  <si>
    <t>ชื่อบิดา</t>
  </si>
  <si>
    <t>ชื่อมารดา</t>
  </si>
  <si>
    <t>อาชีพ</t>
  </si>
  <si>
    <t>โทรศัพท์</t>
  </si>
  <si>
    <t>ชื่อผู้ปกครอง</t>
  </si>
  <si>
    <t>เกี่ยวข้องเป็น</t>
  </si>
  <si>
    <t>นักเรียนเป็นบุตรคนที่</t>
  </si>
  <si>
    <t>จำนวนพี่น้อง</t>
  </si>
  <si>
    <t>คน</t>
  </si>
  <si>
    <t>พี่ชาย</t>
  </si>
  <si>
    <t>น้องชาย</t>
  </si>
  <si>
    <t>พี่สาว</t>
  </si>
  <si>
    <t>น้องสาว</t>
  </si>
  <si>
    <t>ข้อมูลเวลาเรียนและความเจริญเติบโต</t>
  </si>
  <si>
    <t>เดือน</t>
  </si>
  <si>
    <t>เวลาเรียน</t>
  </si>
  <si>
    <t>มาเรียน</t>
  </si>
  <si>
    <t>ขาด</t>
  </si>
  <si>
    <t>ป่วย</t>
  </si>
  <si>
    <t>ลากิจ</t>
  </si>
  <si>
    <t>ความเจริญเติบโต</t>
  </si>
  <si>
    <t>อายุ(ปี)</t>
  </si>
  <si>
    <t>ส่วนสูง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</si>
  <si>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</si>
  <si>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</si>
  <si>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</si>
  <si>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</si>
  <si>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</si>
  <si>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</si>
  <si>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</si>
  <si>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</si>
  <si>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มกราคม</t>
  </si>
  <si>
    <t>กุมภาพันธ์</t>
  </si>
  <si>
    <t>มีนาคม</t>
  </si>
  <si>
    <t>รวม</t>
  </si>
  <si>
    <t>ความเห็นครูประจำชั้นและผู้ปกครอง</t>
  </si>
  <si>
    <t>ภาคเรียนที่</t>
  </si>
  <si>
    <t>ความเห็นของผู้ปกครอง</t>
  </si>
  <si>
    <t xml:space="preserve">ความเห็นของครูประจำชั้น </t>
  </si>
  <si>
    <t xml:space="preserve">                 ลงชื่อ................................... ผู้ปกครอง</t>
  </si>
  <si>
    <t xml:space="preserve">   ลงชื่อ................................... ครูประจำชั้น/ครูที่ปรึกษา</t>
  </si>
  <si>
    <t xml:space="preserve">   ลงชื่อ....................................ผู้อำนวยการโรงเรียน</t>
  </si>
  <si>
    <t xml:space="preserve">       ................/.........................../......................</t>
  </si>
  <si>
    <t xml:space="preserve">            ผู้อำนวยการ</t>
  </si>
  <si>
    <t xml:space="preserve">      ครูที่ปรึกษา/ครูประจำชั้น</t>
  </si>
  <si>
    <t xml:space="preserve">               ผู้ปกครอง</t>
  </si>
  <si>
    <t xml:space="preserve">                ................/.........................../.............</t>
  </si>
  <si>
    <t xml:space="preserve">                ................/.........................../............</t>
  </si>
  <si>
    <t>ภาษไทย</t>
  </si>
  <si>
    <t>คณิตศาสตร์</t>
  </si>
  <si>
    <t>วิทยาศาสตร์</t>
  </si>
  <si>
    <t>สังคมศึกษา ศาสนาและวัฒนธรรม</t>
  </si>
  <si>
    <t>ประวัติศาสตร์</t>
  </si>
  <si>
    <t>สุขศึกษาและพลศึกษา</t>
  </si>
  <si>
    <t>ศิลปะ</t>
  </si>
  <si>
    <t>การอาชีพและเทคโนโลยี</t>
  </si>
  <si>
    <t>ภาษาอังกฤษ</t>
  </si>
  <si>
    <t>พื้นฐาน</t>
  </si>
  <si>
    <t>เพิ่มเติม</t>
  </si>
  <si>
    <t>เต็ม</t>
  </si>
  <si>
    <t>รวมหน่วยกิต/น้ำหนักที่ได้</t>
  </si>
  <si>
    <t>ท21102</t>
  </si>
  <si>
    <t>ค21102</t>
  </si>
  <si>
    <t>ว21102</t>
  </si>
  <si>
    <t>ส21103</t>
  </si>
  <si>
    <t>ส21104</t>
  </si>
  <si>
    <t>พ21102</t>
  </si>
  <si>
    <t>ศ21102</t>
  </si>
  <si>
    <t>ง21102</t>
  </si>
  <si>
    <t>อ21102</t>
  </si>
  <si>
    <t>ระหว่างภาค</t>
  </si>
  <si>
    <t>คะแนน</t>
  </si>
  <si>
    <t>ปลายภาค</t>
  </si>
  <si>
    <t>ภาคเรียนที่ 1</t>
  </si>
  <si>
    <t>ลำดับ</t>
  </si>
  <si>
    <t>ที่</t>
  </si>
  <si>
    <t>ปพ. 6</t>
  </si>
  <si>
    <t>สมุดรายงาน</t>
  </si>
  <si>
    <t>ผลการพัฒนาคุณภาพผู้เรียนรายบุคคล</t>
  </si>
  <si>
    <t xml:space="preserve">           </t>
  </si>
  <si>
    <t>ครูประจำชั้น................................................................................................................</t>
  </si>
  <si>
    <t>ปีการศึกษา..............</t>
  </si>
  <si>
    <t xml:space="preserve">          (…...............................)</t>
  </si>
  <si>
    <t xml:space="preserve">        ผู้อำนวยการโรงเรียน</t>
  </si>
  <si>
    <r>
      <t>ชื่อ</t>
    </r>
    <r>
      <rPr>
        <sz val="16"/>
        <color theme="1"/>
        <rFont val="TH SarabunPSK"/>
        <family val="2"/>
      </rPr>
      <t>.........................................................</t>
    </r>
    <r>
      <rPr>
        <sz val="18"/>
        <color theme="1"/>
        <rFont val="TH SarabunPSK"/>
        <family val="2"/>
      </rPr>
      <t>ชื่อสกุล</t>
    </r>
    <r>
      <rPr>
        <sz val="16"/>
        <color theme="1"/>
        <rFont val="TH SarabunPSK"/>
        <family val="2"/>
      </rPr>
      <t>................................................................</t>
    </r>
  </si>
  <si>
    <r>
      <t>ปีการศึกษาที่เริ่มเรีย</t>
    </r>
    <r>
      <rPr>
        <sz val="16"/>
        <color theme="1"/>
        <rFont val="TH SarabunPSK"/>
        <family val="2"/>
      </rPr>
      <t>น............................</t>
    </r>
  </si>
  <si>
    <r>
      <t>มัธยมศึกษาปีที่</t>
    </r>
    <r>
      <rPr>
        <sz val="16"/>
        <color rgb="FF000000"/>
        <rFont val="TH SarabunPSK"/>
        <family val="2"/>
      </rPr>
      <t>.........................</t>
    </r>
    <r>
      <rPr>
        <sz val="18"/>
        <color rgb="FF000000"/>
        <rFont val="TH SarabunPSK"/>
        <family val="2"/>
      </rPr>
      <t>ห้อง</t>
    </r>
    <r>
      <rPr>
        <sz val="16"/>
        <color rgb="FF000000"/>
        <rFont val="TH SarabunPSK"/>
        <family val="2"/>
      </rPr>
      <t>.............................</t>
    </r>
    <r>
      <rPr>
        <sz val="18"/>
        <color rgb="FF000000"/>
        <rFont val="TH SarabunPSK"/>
        <family val="2"/>
      </rPr>
      <t>เลขที่</t>
    </r>
    <r>
      <rPr>
        <sz val="16"/>
        <color rgb="FF000000"/>
        <rFont val="TH SarabunPSK"/>
        <family val="2"/>
      </rPr>
      <t>..................................</t>
    </r>
  </si>
  <si>
    <r>
      <t>(ลงชื่อ)</t>
    </r>
    <r>
      <rPr>
        <sz val="16"/>
        <color theme="1"/>
        <rFont val="TH SarabunPSK"/>
        <family val="2"/>
      </rPr>
      <t>.............................................................</t>
    </r>
  </si>
  <si>
    <t>วิชาเพิ่มเติม</t>
  </si>
  <si>
    <t>วิชาพื้นฐาน</t>
  </si>
  <si>
    <t>ตำบล.........................................อำเภอ.............................จังหวัด..................................</t>
  </si>
  <si>
    <t>สำนักงานเขตพื้นที่การศึกษา........................................................</t>
  </si>
  <si>
    <t>โรงเรียน......................................................</t>
  </si>
  <si>
    <r>
      <t>เลขประจำตัว</t>
    </r>
    <r>
      <rPr>
        <sz val="16"/>
        <color theme="1"/>
        <rFont val="TH SarabunPSK"/>
        <family val="2"/>
      </rPr>
      <t>..............................</t>
    </r>
    <r>
      <rPr>
        <sz val="18"/>
        <color theme="1"/>
        <rFont val="TH SarabunPSK"/>
        <family val="2"/>
      </rPr>
      <t>เลขประจำตัวประชาชน  ..................................................</t>
    </r>
  </si>
  <si>
    <t>ข้อมูลส่วนตัวผู้เรียน ชั้น...................................</t>
  </si>
  <si>
    <t>ข้อมูลส่วนตัวผู้เรียน ชั้น........................................</t>
  </si>
  <si>
    <t>ข้อมูลส่วนตัวผู้เรียน ชั้น...........................</t>
  </si>
  <si>
    <t>ท..........</t>
  </si>
  <si>
    <t>ค..........</t>
  </si>
  <si>
    <t>ว..........</t>
  </si>
  <si>
    <t>ส..........</t>
  </si>
  <si>
    <t>พ..........</t>
  </si>
  <si>
    <t>ศ..........</t>
  </si>
  <si>
    <t>ง..........</t>
  </si>
  <si>
    <t>อ..........</t>
  </si>
  <si>
    <t>การป้องกันทุจริต</t>
  </si>
  <si>
    <t>ระดับชั้น.............................</t>
  </si>
  <si>
    <t>ชั้น............. ภาคเรียนที่ 1</t>
  </si>
  <si>
    <t>ชั้น....... ภาคเรียนที่ 2</t>
  </si>
  <si>
    <t>ชั้น............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</si>
</sst>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sz val="13"/>
      <color theme="1"/>
      <name val="Angsana New"/>
      <family val="1"/>
    </font>
    <font>
      <b/>
      <sz val="28"/>
      <color theme="1"/>
      <name val="TH SarabunPSK"/>
      <family val="2"/>
    </font>
    <font>
      <b/>
      <sz val="24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8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3"/>
      <color theme="1"/>
      <name val="TH SarabunPSK"/>
      <family val="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horizontal="center" vertic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8" fillId="0" borderId="5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6" xfId="0" applyFont="1" applyBorder="1"/>
    <xf numFmtId="0" fontId="8" fillId="0" borderId="1" xfId="0" applyFont="1" applyBorder="1"/>
    <xf numFmtId="0" fontId="8" fillId="1" borderId="1" xfId="0" applyFont="1" applyFill="1" applyBorder="1"/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1" fillId="0" borderId="0" xfId="0" applyFont="1"/>
    <xf numFmtId="0" fontId="11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1" borderId="1" xfId="0" applyFont="1" applyFill="1" applyBorder="1" applyAlignment="1">
      <alignment horizontal="center"/>
    </xf>
    <xf numFmtId="0" fontId="14" fillId="0" borderId="1" xfId="0" applyFont="1" applyBorder="1"/>
    <xf numFmtId="0" fontId="15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2" xfId="0" applyFont="1" applyBorder="1"/>
    <xf numFmtId="0" fontId="15" fillId="0" borderId="4" xfId="0" applyFont="1" applyBorder="1"/>
    <xf numFmtId="0" fontId="11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8" xfId="0" applyFont="1" applyBorder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7</xdr:row>
      <xdr:rowOff>333374</xdr:rowOff>
    </xdr:from>
    <xdr:to>
      <xdr:col>8</xdr:col>
      <xdr:colOff>447675</xdr:colOff>
      <xdr:row>10</xdr:row>
      <xdr:rowOff>258074</xdr:rowOff>
    </xdr:to>
    <xdr:sp macro="" textlink="">
      <xdr:nvSpPr>
        <xdr:cNvPr id="5" name="Rectangle 11">
          <a:extLst>
            <a:ext uri="{FF2B5EF4-FFF2-40B4-BE49-F238E27FC236}">
              <a16:creationId xmlns:a16="http://schemas.microsoft.com/office/drawing/2014/main" id="{F1433DB8-AFDB-47BF-A1F2-B5EF7410B12F}"/>
            </a:ext>
          </a:extLst>
        </xdr:cNvPr>
        <xdr:cNvSpPr>
          <a:spLocks noChangeArrowheads="1"/>
        </xdr:cNvSpPr>
      </xdr:nvSpPr>
      <xdr:spPr bwMode="auto">
        <a:xfrm>
          <a:off x="5133975" y="2838449"/>
          <a:ext cx="800100" cy="1029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th-TH"/>
        </a:p>
      </xdr:txBody>
    </xdr:sp>
    <xdr:clientData/>
  </xdr:twoCellAnchor>
  <xdr:twoCellAnchor editAs="oneCell">
    <xdr:from>
      <xdr:col>3</xdr:col>
      <xdr:colOff>627529</xdr:colOff>
      <xdr:row>0</xdr:row>
      <xdr:rowOff>127000</xdr:rowOff>
    </xdr:from>
    <xdr:to>
      <xdr:col>5</xdr:col>
      <xdr:colOff>127001</xdr:colOff>
      <xdr:row>4</xdr:row>
      <xdr:rowOff>162734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E36FC2-E43A-3E25-508A-167422FF1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4929" y="127000"/>
          <a:ext cx="871072" cy="12549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5</xdr:row>
      <xdr:rowOff>66676</xdr:rowOff>
    </xdr:from>
    <xdr:to>
      <xdr:col>10</xdr:col>
      <xdr:colOff>571500</xdr:colOff>
      <xdr:row>52</xdr:row>
      <xdr:rowOff>50801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C476F09B-7BE2-479E-940D-42DDEC908A44}"/>
            </a:ext>
          </a:extLst>
        </xdr:cNvPr>
        <xdr:cNvSpPr txBox="1">
          <a:spLocks noChangeArrowheads="1"/>
        </xdr:cNvSpPr>
      </xdr:nvSpPr>
      <xdr:spPr bwMode="auto">
        <a:xfrm>
          <a:off x="203200" y="971551"/>
          <a:ext cx="7131050" cy="8489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th-TH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คำแนะนำสำหรับผู้ปกครอง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เมื่อท่านได้รับสมุดรายงานผลการพัฒนาคุณภาพผู้เรียนนี้แล้ว  โปรดสละเวลาพิจารณาข้อมูลต่าง ๆ ดังนี้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1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.  ดูความเจริญเติบโตของร่างกาย จากน้ำหนัก  และส่วนสูงของเด็ก  และเปรียบเทียบกับตารางแสดงน้ำหนักและส่วนสูงของเด็กไทยโดยเฉลี่ย โดยดูอายุให้ตรงกัน  ถ้าผิดปกติ  เช่น  น้ำหนักคงที่  ลดลง หรือเพิ่มขึ้นมาก  และต่างไปจากตารางแสดงน้ำหนักมากเกินไป  ควรหาทางช่วยเหลือ  หรือปรึกษาแพทย์ในกรณีที่บุตรหลานของท่านมีโรคประจำตัวหรือมีสิ่งผิดปกติภายใน  โปรดแจ้งครูประจำชั้นทราบด้วย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2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.  ตรวจสอบผลการไปโรงเรียนของเด็กอย่างสม่ำเสมอ  ติดต่อกับโรงเรียนทันทีเมื่อทราบว่าเด็กหยุดเรียนโดยไม่ได้รับอนุญาต   ทั้งนี้เพื่อป้องกันไม่ให้เกิดปัญหาเรื่องความประพฤติหรือขาดเรียนนาน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3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.  ตรวจดูผลการเรียนสาระการเรียนรู้รายปีว่านักเรียนมีผลการเรียนรู้ตามกลุ่มสาระการเรียนรู้ทั้ง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8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กลุ่ม  ผู้เรียนต้องเรียนรู้และมีผลการเรียนตั้งแต่ระดับ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1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ขึ้นไปทุกรายวิชา  ผลการเรียนรู้กำหนดให้เป็น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8  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ระดับ  ดังนี้	</a:t>
          </a:r>
          <a:b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</a:b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	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“4”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    หมายถึง	ผลการเรียนดีเยี่ยม 	(ร้อยละ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80-100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)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	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“3.5”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หมายถึง	ผลการเรียนดีมาก	(ร้อยละ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75-79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)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		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“3”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   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หมายถึง	ผลการเรียนดี		(ร้อยละ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70-74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)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	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“2.5”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หมายถึง	ผลการเรียนค่อนข้างดี	(ร้อยละ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65-69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)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	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“2”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 หมายถึง	ผลการเรียนน่าพอใจ	(ร้อยละ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60-64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)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	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“1.5”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หมายถึง	ผลการเรียนพอใช้	(ร้อยละ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55-59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)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	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“1”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 หมายถึง	ผลการเรียนผ่านเกณฑ์ขั้นต่ำ	(ร้อยละ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50-54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)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	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“0”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 หมายถึง	ผลการเรียนต่ำกว่าเกณฑ์	( ร้อยละ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0-49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)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	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4.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ตรวจสอบผลการประเมินการอ่าน  คิดวิเคราะห์  และเขียน  ผลการตัดสินกำหนด  ดังนี้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	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“</a:t>
          </a:r>
          <a:r>
            <a:rPr lang="th-TH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ผ่าน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”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ผลการประเมินร้อยละ	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60 – 100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	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“</a:t>
          </a:r>
          <a:r>
            <a:rPr lang="th-TH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ไม่ผ่าน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”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ผลการประเมินร้อยละ	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0 – 59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5.  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ตรวจสอบการพัฒนาคุณลักษณะอันพึงประสงค์ของนักเรียนต้องผ่านในระดับ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2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(ดี)  หรือ  ระดับ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3 </a:t>
          </a:r>
          <a:b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</a:b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(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ดีเยี่ยม)  โดยกำหนดดังนี้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	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“</a:t>
          </a:r>
          <a:r>
            <a:rPr lang="th-TH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ดีเยี่ยม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”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มีพฤติกรรมอยู่ในระดับ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3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(มีพฤติกรรมสูงกว่าเกณฑ์ที่กำหนด)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	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“</a:t>
          </a:r>
          <a:r>
            <a:rPr lang="th-TH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ดี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”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มีพฤติกรรมอยู่ในระดับ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2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(มีพฤติกรรมตามเกณฑ์ขั้นต่ำที่กำหนด)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	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“</a:t>
          </a:r>
          <a:r>
            <a:rPr lang="th-TH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ควรปรับปรุง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”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มีพฤติกรรมอยู่ในระดับ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1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(มีพฤติกรรมบางประการที่ต้องปรับปรุง)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6.  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ตรวจสอบผลการประเมินกิจกรรมพัฒนาผู้เรียนในด้านการเข้าร่วมกิจกรรม  กำหนดดังนี้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	มีเวลาเข้าร่วมกิจกรรมร้อยละ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80  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ขึ้นไป  และมีผลการทำกิจกรรมร้อยละ  </a:t>
          </a: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60 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ขึ้นไป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	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“</a:t>
          </a:r>
          <a:r>
            <a:rPr lang="th-TH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ผ่าน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”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     ผู้เรียนผ่านเวลาเข้าร่วมกิจกรรม  และผ่านการทำกิจกรรม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	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“</a:t>
          </a:r>
          <a:r>
            <a:rPr lang="th-TH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ไม่ผ่าน</a:t>
          </a:r>
          <a:r>
            <a:rPr lang="en-US" sz="1500" b="1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”</a:t>
          </a: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 ผู้เรียนไม่ผ่านเกณฑ์เวลาเข้าร่วมกิจกรรม และไม่ผ่านผลการทำกิจกรรมต้อง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914400" marR="0" indent="457200">
            <a:spcBef>
              <a:spcPts val="0"/>
            </a:spcBef>
            <a:spcAft>
              <a:spcPts val="0"/>
            </a:spcAft>
          </a:pPr>
          <a:r>
            <a:rPr lang="th-TH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  ซ่อมเสริม</a:t>
          </a:r>
          <a:endParaRPr lang="en-US" sz="15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L="914400" marR="0" indent="457200">
            <a:spcBef>
              <a:spcPts val="0"/>
            </a:spcBef>
            <a:spcAft>
              <a:spcPts val="0"/>
            </a:spcAft>
          </a:pP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 </a:t>
          </a:r>
        </a:p>
        <a:p>
          <a:pPr marL="914400" marR="0" indent="457200">
            <a:spcBef>
              <a:spcPts val="0"/>
            </a:spcBef>
            <a:spcAft>
              <a:spcPts val="0"/>
            </a:spcAft>
          </a:pPr>
          <a:r>
            <a:rPr lang="en-US" sz="15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 </a:t>
          </a:r>
        </a:p>
      </xdr:txBody>
    </xdr:sp>
    <xdr:clientData/>
  </xdr:twoCellAnchor>
  <xdr:twoCellAnchor editAs="oneCell">
    <xdr:from>
      <xdr:col>5</xdr:col>
      <xdr:colOff>184150</xdr:colOff>
      <xdr:row>0</xdr:row>
      <xdr:rowOff>47625</xdr:rowOff>
    </xdr:from>
    <xdr:to>
      <xdr:col>6</xdr:col>
      <xdr:colOff>123825</xdr:colOff>
      <xdr:row>5</xdr:row>
      <xdr:rowOff>3194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5411D11-DA6C-4F82-9584-2F738AA97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525" y="47625"/>
          <a:ext cx="615950" cy="8604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0</xdr:rowOff>
    </xdr:from>
    <xdr:to>
      <xdr:col>2</xdr:col>
      <xdr:colOff>1038225</xdr:colOff>
      <xdr:row>1</xdr:row>
      <xdr:rowOff>238922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76C174-4375-4776-81BD-66B82289D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5" y="0"/>
          <a:ext cx="361950" cy="505622"/>
        </a:xfrm>
        <a:prstGeom prst="rect">
          <a:avLst/>
        </a:prstGeom>
      </xdr:spPr>
    </xdr:pic>
    <xdr:clientData/>
  </xdr:twoCellAnchor>
  <xdr:twoCellAnchor editAs="oneCell">
    <xdr:from>
      <xdr:col>12</xdr:col>
      <xdr:colOff>857250</xdr:colOff>
      <xdr:row>0</xdr:row>
      <xdr:rowOff>0</xdr:rowOff>
    </xdr:from>
    <xdr:to>
      <xdr:col>12</xdr:col>
      <xdr:colOff>1219200</xdr:colOff>
      <xdr:row>1</xdr:row>
      <xdr:rowOff>238922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AF17FBE-415A-AEB6-B3DD-677A813D7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4425" y="0"/>
          <a:ext cx="361950" cy="5056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0</xdr:rowOff>
    </xdr:from>
    <xdr:to>
      <xdr:col>2</xdr:col>
      <xdr:colOff>1085850</xdr:colOff>
      <xdr:row>1</xdr:row>
      <xdr:rowOff>238922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4860D0-5F1A-490D-9DE2-3D592D580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" y="0"/>
          <a:ext cx="361950" cy="505622"/>
        </a:xfrm>
        <a:prstGeom prst="rect">
          <a:avLst/>
        </a:prstGeom>
      </xdr:spPr>
    </xdr:pic>
    <xdr:clientData/>
  </xdr:twoCellAnchor>
  <xdr:twoCellAnchor editAs="oneCell">
    <xdr:from>
      <xdr:col>12</xdr:col>
      <xdr:colOff>904875</xdr:colOff>
      <xdr:row>0</xdr:row>
      <xdr:rowOff>0</xdr:rowOff>
    </xdr:from>
    <xdr:to>
      <xdr:col>12</xdr:col>
      <xdr:colOff>1266825</xdr:colOff>
      <xdr:row>1</xdr:row>
      <xdr:rowOff>238922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07714CD-17AC-46E1-809D-21FF16807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2050" y="0"/>
          <a:ext cx="361950" cy="5056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685800</xdr:colOff>
      <xdr:row>0</xdr:row>
      <xdr:rowOff>0</xdr:rowOff>
    </xdr:from>
    <xdr:to>
      <xdr:col>2</xdr:col>
      <xdr:colOff>1047750</xdr:colOff>
      <xdr:row>1</xdr:row>
      <xdr:rowOff>238922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4F77E0-0078-4284-A488-E005350A2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0"/>
          <a:ext cx="361950" cy="505622"/>
        </a:xfrm>
        <a:prstGeom prst="rect">
          <a:avLst/>
        </a:prstGeom>
      </xdr:spPr>
    </xdr:pic>
    <xdr:clientData/>
  </xdr:twoCellAnchor>
  <xdr:twoCellAnchor editAs="oneCell">
    <xdr:from>
      <xdr:col>12</xdr:col>
      <xdr:colOff>866775</xdr:colOff>
      <xdr:row>0</xdr:row>
      <xdr:rowOff>0</xdr:rowOff>
    </xdr:from>
    <xdr:to>
      <xdr:col>12</xdr:col>
      <xdr:colOff>1228725</xdr:colOff>
      <xdr:row>1</xdr:row>
      <xdr:rowOff>238922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D668C7B-3050-48B1-BAB3-23FE5B632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0" y="0"/>
          <a:ext cx="361950" cy="505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view="pageLayout" zoomScaleNormal="85" workbookViewId="0">
      <selection activeCell="A10" sqref="A10:I10"/>
    </sheetView>
  </sheetViews>
  <sheetFormatPr defaultColWidth="9" defaultRowHeight="23.25" x14ac:dyDescent="0.5"/>
  <cols>
    <col min="1" max="16384" width="9" style="1"/>
  </cols>
  <sheetData>
    <row r="1" spans="1:9" x14ac:dyDescent="0.5">
      <c r="I1" s="68" t="s">
        <v>109</v>
      </c>
    </row>
    <row r="6" spans="1:9" ht="36" x14ac:dyDescent="0.5">
      <c r="A6" s="45" t="s">
        <v>110</v>
      </c>
      <c r="B6" s="45"/>
      <c r="C6" s="45"/>
      <c r="D6" s="45"/>
      <c r="E6" s="45"/>
      <c r="F6" s="45"/>
      <c r="G6" s="45"/>
      <c r="H6" s="45"/>
      <c r="I6" s="45"/>
    </row>
    <row r="7" spans="1:9" ht="36" x14ac:dyDescent="0.5">
      <c r="A7" s="45" t="s">
        <v>111</v>
      </c>
      <c r="B7" s="45"/>
      <c r="C7" s="45"/>
      <c r="D7" s="45"/>
      <c r="E7" s="45"/>
      <c r="F7" s="45"/>
      <c r="G7" s="45"/>
      <c r="H7" s="45"/>
      <c r="I7" s="45"/>
    </row>
    <row r="8" spans="1:9" ht="30.75" x14ac:dyDescent="0.5">
      <c r="A8" s="46" t="s">
        <v>139</v>
      </c>
      <c r="B8" s="46"/>
      <c r="C8" s="46"/>
      <c r="D8" s="46"/>
      <c r="E8" s="46"/>
      <c r="F8" s="46"/>
      <c r="G8" s="46"/>
      <c r="H8" s="46"/>
      <c r="I8" s="46"/>
    </row>
    <row r="9" spans="1:9" x14ac:dyDescent="0.5">
      <c r="A9" s="43" t="s">
        <v>125</v>
      </c>
      <c r="B9" s="43"/>
      <c r="C9" s="43"/>
      <c r="D9" s="43"/>
      <c r="E9" s="43"/>
      <c r="F9" s="43"/>
      <c r="G9" s="43"/>
      <c r="H9" s="43"/>
      <c r="I9" s="43"/>
    </row>
    <row r="10" spans="1:9" x14ac:dyDescent="0.5">
      <c r="A10" s="43" t="s">
        <v>123</v>
      </c>
      <c r="B10" s="43"/>
      <c r="C10" s="43"/>
      <c r="D10" s="43"/>
      <c r="E10" s="43"/>
      <c r="F10" s="43"/>
      <c r="G10" s="43"/>
      <c r="H10" s="43"/>
      <c r="I10" s="43"/>
    </row>
    <row r="11" spans="1:9" x14ac:dyDescent="0.5">
      <c r="A11" s="43" t="s">
        <v>124</v>
      </c>
      <c r="B11" s="43"/>
      <c r="C11" s="43"/>
      <c r="D11" s="43"/>
      <c r="E11" s="43"/>
      <c r="F11" s="43"/>
      <c r="G11" s="43"/>
      <c r="H11" s="43"/>
      <c r="I11" s="6"/>
    </row>
    <row r="12" spans="1:9" x14ac:dyDescent="0.5">
      <c r="A12" s="43" t="s">
        <v>117</v>
      </c>
      <c r="B12" s="43"/>
      <c r="C12" s="43"/>
      <c r="D12" s="43"/>
      <c r="E12" s="43"/>
      <c r="F12" s="43"/>
      <c r="G12" s="43"/>
      <c r="H12" s="43"/>
      <c r="I12" s="43"/>
    </row>
    <row r="13" spans="1:9" x14ac:dyDescent="0.5">
      <c r="A13" s="43" t="s">
        <v>126</v>
      </c>
      <c r="B13" s="43"/>
      <c r="C13" s="43"/>
      <c r="D13" s="43"/>
      <c r="E13" s="43"/>
      <c r="F13" s="43"/>
      <c r="G13" s="43"/>
      <c r="H13" s="43"/>
      <c r="I13" s="43"/>
    </row>
    <row r="14" spans="1:9" x14ac:dyDescent="0.5">
      <c r="A14" s="43" t="s">
        <v>118</v>
      </c>
      <c r="B14" s="43"/>
      <c r="C14" s="43"/>
      <c r="D14" s="43"/>
      <c r="E14" s="43"/>
      <c r="F14" s="6"/>
      <c r="G14" s="6"/>
      <c r="H14" s="6"/>
      <c r="I14" s="6"/>
    </row>
    <row r="15" spans="1:9" ht="17.100000000000001" customHeight="1" x14ac:dyDescent="0.5">
      <c r="A15" s="5"/>
      <c r="B15"/>
      <c r="C15"/>
      <c r="D15"/>
      <c r="E15"/>
      <c r="F15"/>
      <c r="G15"/>
      <c r="H15"/>
      <c r="I15"/>
    </row>
    <row r="16" spans="1:9" ht="32.1" customHeight="1" x14ac:dyDescent="0.5">
      <c r="A16" s="40" t="s">
        <v>114</v>
      </c>
      <c r="B16" s="40"/>
      <c r="C16" s="40" t="s">
        <v>119</v>
      </c>
      <c r="D16" s="40"/>
      <c r="E16" s="40"/>
      <c r="F16" s="40"/>
      <c r="G16" s="40"/>
      <c r="H16" s="40"/>
      <c r="I16" s="40"/>
    </row>
    <row r="17" spans="1:9" ht="25.5" customHeight="1" x14ac:dyDescent="0.5">
      <c r="A17" s="40"/>
      <c r="B17" s="40"/>
      <c r="C17" s="41" t="s">
        <v>113</v>
      </c>
      <c r="D17" s="41"/>
      <c r="E17" s="41"/>
      <c r="F17" s="41"/>
      <c r="G17" s="41"/>
      <c r="H17" s="41"/>
      <c r="I17" s="41"/>
    </row>
    <row r="18" spans="1:9" ht="26.1" customHeight="1" x14ac:dyDescent="0.5">
      <c r="A18" s="40" t="s">
        <v>114</v>
      </c>
      <c r="B18" s="40"/>
      <c r="C18" s="40" t="s">
        <v>119</v>
      </c>
      <c r="D18" s="40"/>
      <c r="E18" s="40"/>
      <c r="F18" s="40"/>
      <c r="G18" s="40"/>
      <c r="H18" s="40"/>
      <c r="I18" s="40"/>
    </row>
    <row r="19" spans="1:9" ht="27.6" customHeight="1" x14ac:dyDescent="0.5">
      <c r="A19" s="40"/>
      <c r="B19" s="40"/>
      <c r="C19" s="41" t="s">
        <v>113</v>
      </c>
      <c r="D19" s="41"/>
      <c r="E19" s="41"/>
      <c r="F19" s="41"/>
      <c r="G19" s="41"/>
      <c r="H19" s="41"/>
      <c r="I19" s="41"/>
    </row>
    <row r="20" spans="1:9" ht="29.1" customHeight="1" x14ac:dyDescent="0.5">
      <c r="A20" s="40" t="s">
        <v>114</v>
      </c>
      <c r="B20" s="40"/>
      <c r="C20" s="40" t="s">
        <v>119</v>
      </c>
      <c r="D20" s="40"/>
      <c r="E20" s="40"/>
      <c r="F20" s="40"/>
      <c r="G20" s="40"/>
      <c r="H20" s="40"/>
      <c r="I20" s="40"/>
    </row>
    <row r="21" spans="1:9" ht="25.5" customHeight="1" x14ac:dyDescent="0.5">
      <c r="A21" s="40"/>
      <c r="B21" s="40"/>
      <c r="C21" s="41" t="s">
        <v>113</v>
      </c>
      <c r="D21" s="41"/>
      <c r="E21" s="41"/>
      <c r="F21" s="41"/>
      <c r="G21" s="41"/>
      <c r="H21" s="41"/>
      <c r="I21" s="41"/>
    </row>
    <row r="22" spans="1:9" ht="17.100000000000001" customHeight="1" x14ac:dyDescent="0.5">
      <c r="A22" s="7"/>
      <c r="B22" s="6"/>
      <c r="C22" s="6"/>
      <c r="D22" s="6"/>
      <c r="E22" s="6"/>
      <c r="F22" s="6"/>
      <c r="G22" s="6"/>
      <c r="H22" s="6"/>
      <c r="I22" s="6"/>
    </row>
    <row r="23" spans="1:9" ht="17.100000000000001" customHeight="1" x14ac:dyDescent="0.5">
      <c r="A23" s="7"/>
      <c r="B23" s="6"/>
      <c r="C23" s="6"/>
      <c r="D23" s="6"/>
      <c r="E23" s="6"/>
      <c r="F23" s="6"/>
      <c r="G23" s="6"/>
      <c r="H23" s="6"/>
      <c r="I23" s="6"/>
    </row>
    <row r="24" spans="1:9" ht="17.100000000000001" customHeight="1" x14ac:dyDescent="0.5">
      <c r="A24" s="7"/>
      <c r="B24" s="6"/>
      <c r="C24" s="6"/>
      <c r="D24" s="6"/>
      <c r="E24" s="6"/>
      <c r="F24" s="6"/>
      <c r="G24" s="6"/>
      <c r="H24" s="6"/>
      <c r="I24" s="6"/>
    </row>
    <row r="25" spans="1:9" ht="18.600000000000001" customHeight="1" x14ac:dyDescent="0.5">
      <c r="A25" s="8"/>
      <c r="B25" s="8"/>
      <c r="C25" s="8"/>
      <c r="D25" s="8"/>
      <c r="E25" s="8"/>
      <c r="F25" s="8"/>
      <c r="G25" s="8"/>
      <c r="H25" s="8"/>
      <c r="I25" s="8"/>
    </row>
    <row r="26" spans="1:9" ht="23.1" customHeight="1" x14ac:dyDescent="0.5">
      <c r="A26" s="42" t="s">
        <v>120</v>
      </c>
      <c r="B26" s="42"/>
      <c r="C26" s="42"/>
      <c r="D26" s="42"/>
      <c r="E26" s="42"/>
      <c r="F26" s="42"/>
      <c r="G26" s="42"/>
      <c r="H26" s="42"/>
      <c r="I26" s="42"/>
    </row>
    <row r="27" spans="1:9" x14ac:dyDescent="0.5">
      <c r="A27" s="9" t="s">
        <v>112</v>
      </c>
      <c r="B27" s="6"/>
      <c r="C27" s="6"/>
      <c r="D27" s="43" t="s">
        <v>115</v>
      </c>
      <c r="E27" s="43"/>
      <c r="F27" s="43"/>
      <c r="G27" s="43"/>
      <c r="H27" s="43"/>
      <c r="I27" s="43"/>
    </row>
    <row r="28" spans="1:9" ht="25.5" x14ac:dyDescent="0.5">
      <c r="A28" s="44" t="s">
        <v>116</v>
      </c>
      <c r="B28" s="44"/>
      <c r="C28" s="44"/>
      <c r="D28" s="44"/>
      <c r="E28" s="44"/>
      <c r="F28" s="44"/>
      <c r="G28" s="44"/>
      <c r="H28" s="44"/>
      <c r="I28" s="44"/>
    </row>
  </sheetData>
  <mergeCells count="21">
    <mergeCell ref="A26:I26"/>
    <mergeCell ref="D27:I27"/>
    <mergeCell ref="A28:I28"/>
    <mergeCell ref="A6:I6"/>
    <mergeCell ref="A7:I7"/>
    <mergeCell ref="A8:I8"/>
    <mergeCell ref="A9:I9"/>
    <mergeCell ref="A10:I10"/>
    <mergeCell ref="A11:H11"/>
    <mergeCell ref="A12:I12"/>
    <mergeCell ref="A13:I13"/>
    <mergeCell ref="A14:E14"/>
    <mergeCell ref="A16:B17"/>
    <mergeCell ref="C16:I16"/>
    <mergeCell ref="C17:I17"/>
    <mergeCell ref="C21:I21"/>
    <mergeCell ref="C20:I20"/>
    <mergeCell ref="A20:B21"/>
    <mergeCell ref="A18:B19"/>
    <mergeCell ref="C18:I18"/>
    <mergeCell ref="C19:I19"/>
  </mergeCells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1E540-DD5F-4500-B12B-6E46BB0EB70C}">
  <sheetPr>
    <pageSetUpPr fitToPage="1"/>
  </sheetPr>
  <dimension ref="A1"/>
  <sheetViews>
    <sheetView view="pageLayout" topLeftCell="A29" zoomScaleNormal="100" workbookViewId="0">
      <selection activeCell="O30" sqref="O30"/>
    </sheetView>
  </sheetViews>
  <sheetFormatPr defaultColWidth="8.875" defaultRowHeight="14.25" x14ac:dyDescent="0.2"/>
  <sheetData/>
  <pageMargins left="0.31496062992125984" right="0.31496062992125984" top="0.74803149606299213" bottom="0.74803149606299213" header="0.31496062992125984" footer="0.31496062992125984"/>
  <pageSetup paperSize="9" scale="93" fitToHeight="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7"/>
  <sheetViews>
    <sheetView view="pageLayout" zoomScaleNormal="100" workbookViewId="0">
      <selection sqref="A1:J1"/>
    </sheetView>
  </sheetViews>
  <sheetFormatPr defaultColWidth="9" defaultRowHeight="23.25" x14ac:dyDescent="0.5"/>
  <cols>
    <col min="1" max="1" width="11.875" style="1" customWidth="1"/>
    <col min="2" max="2" width="9" style="1"/>
    <col min="3" max="3" width="10.5" style="1" customWidth="1"/>
    <col min="4" max="4" width="9" style="1"/>
    <col min="5" max="5" width="10" style="1" customWidth="1"/>
    <col min="6" max="8" width="9" style="1"/>
    <col min="9" max="9" width="7.625" style="1" customWidth="1"/>
    <col min="10" max="16384" width="9" style="1"/>
  </cols>
  <sheetData>
    <row r="1" spans="1:10" ht="25.5" x14ac:dyDescent="0.5">
      <c r="A1" s="47" t="s">
        <v>127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5">
      <c r="A2" s="8" t="s">
        <v>18</v>
      </c>
      <c r="B2" s="10"/>
      <c r="C2" s="10"/>
      <c r="D2" s="10"/>
      <c r="E2" s="8" t="s">
        <v>19</v>
      </c>
      <c r="F2" s="10"/>
      <c r="G2" s="8" t="s">
        <v>20</v>
      </c>
      <c r="H2" s="8"/>
      <c r="I2" s="10"/>
      <c r="J2" s="10"/>
    </row>
    <row r="3" spans="1:10" x14ac:dyDescent="0.5">
      <c r="A3" s="8" t="s">
        <v>21</v>
      </c>
      <c r="B3" s="10"/>
      <c r="C3" s="11" t="s">
        <v>22</v>
      </c>
      <c r="D3" s="10"/>
      <c r="E3" s="11" t="s">
        <v>23</v>
      </c>
      <c r="F3" s="10"/>
      <c r="G3" s="12" t="s">
        <v>24</v>
      </c>
      <c r="H3" s="10"/>
      <c r="I3" s="8" t="s">
        <v>25</v>
      </c>
      <c r="J3" s="10"/>
    </row>
    <row r="4" spans="1:10" x14ac:dyDescent="0.5">
      <c r="A4" s="8" t="s">
        <v>26</v>
      </c>
      <c r="B4" s="10"/>
      <c r="C4" s="11" t="s">
        <v>27</v>
      </c>
      <c r="D4" s="10"/>
      <c r="E4" s="11" t="s">
        <v>28</v>
      </c>
      <c r="F4" s="10"/>
      <c r="G4" s="12" t="s">
        <v>29</v>
      </c>
      <c r="H4" s="10"/>
      <c r="I4" s="8" t="s">
        <v>30</v>
      </c>
      <c r="J4" s="10"/>
    </row>
    <row r="5" spans="1:10" x14ac:dyDescent="0.5">
      <c r="A5" s="8" t="s">
        <v>31</v>
      </c>
      <c r="B5" s="10"/>
      <c r="C5" s="8" t="s">
        <v>32</v>
      </c>
      <c r="D5" s="10"/>
      <c r="E5" s="8"/>
      <c r="F5" s="10"/>
      <c r="G5" s="8"/>
      <c r="H5" s="10"/>
      <c r="I5" s="8"/>
      <c r="J5" s="8"/>
    </row>
    <row r="6" spans="1:10" x14ac:dyDescent="0.5">
      <c r="A6" s="8" t="s">
        <v>33</v>
      </c>
      <c r="B6" s="10"/>
      <c r="C6" s="10"/>
      <c r="D6" s="10"/>
      <c r="E6" s="8" t="s">
        <v>35</v>
      </c>
      <c r="F6" s="10"/>
      <c r="G6" s="8"/>
      <c r="H6" s="8" t="s">
        <v>36</v>
      </c>
      <c r="I6" s="10"/>
      <c r="J6" s="10"/>
    </row>
    <row r="7" spans="1:10" x14ac:dyDescent="0.5">
      <c r="A7" s="8" t="s">
        <v>34</v>
      </c>
      <c r="B7" s="10"/>
      <c r="C7" s="10"/>
      <c r="D7" s="10"/>
      <c r="E7" s="8" t="s">
        <v>35</v>
      </c>
      <c r="F7" s="10"/>
      <c r="G7" s="8"/>
      <c r="H7" s="8" t="s">
        <v>36</v>
      </c>
      <c r="I7" s="10"/>
      <c r="J7" s="10"/>
    </row>
    <row r="8" spans="1:10" x14ac:dyDescent="0.5">
      <c r="A8" s="8" t="s">
        <v>37</v>
      </c>
      <c r="B8" s="10"/>
      <c r="C8" s="10"/>
      <c r="D8" s="10"/>
      <c r="E8" s="8" t="s">
        <v>38</v>
      </c>
      <c r="F8" s="10"/>
      <c r="G8" s="8" t="s">
        <v>39</v>
      </c>
      <c r="H8" s="8"/>
      <c r="I8" s="10"/>
      <c r="J8" s="8"/>
    </row>
    <row r="9" spans="1:10" x14ac:dyDescent="0.5">
      <c r="A9" s="8" t="s">
        <v>40</v>
      </c>
      <c r="B9" s="10"/>
      <c r="C9" s="8" t="s">
        <v>41</v>
      </c>
      <c r="D9" s="8" t="s">
        <v>42</v>
      </c>
      <c r="E9" s="10"/>
      <c r="F9" s="8" t="s">
        <v>41</v>
      </c>
      <c r="G9" s="8" t="s">
        <v>43</v>
      </c>
      <c r="H9" s="10"/>
      <c r="I9" s="8" t="s">
        <v>41</v>
      </c>
      <c r="J9" s="8"/>
    </row>
    <row r="10" spans="1:10" x14ac:dyDescent="0.5">
      <c r="A10" s="8"/>
      <c r="B10" s="8"/>
      <c r="C10" s="8"/>
      <c r="D10" s="8" t="s">
        <v>44</v>
      </c>
      <c r="E10" s="10"/>
      <c r="F10" s="8" t="s">
        <v>41</v>
      </c>
      <c r="G10" s="8" t="s">
        <v>45</v>
      </c>
      <c r="H10" s="10"/>
      <c r="I10" s="8" t="s">
        <v>41</v>
      </c>
      <c r="J10" s="8"/>
    </row>
    <row r="12" spans="1:10" ht="25.5" x14ac:dyDescent="0.5">
      <c r="A12" s="47" t="s">
        <v>46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0" x14ac:dyDescent="0.5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0" x14ac:dyDescent="0.5">
      <c r="A14" s="51" t="s">
        <v>47</v>
      </c>
      <c r="B14" s="48" t="s">
        <v>48</v>
      </c>
      <c r="C14" s="49"/>
      <c r="D14" s="49"/>
      <c r="E14" s="49"/>
      <c r="F14" s="50"/>
      <c r="G14" s="13"/>
      <c r="H14" s="48" t="s">
        <v>53</v>
      </c>
      <c r="I14" s="49"/>
      <c r="J14" s="50"/>
    </row>
    <row r="15" spans="1:10" x14ac:dyDescent="0.5">
      <c r="A15" s="52"/>
      <c r="B15" s="17" t="s">
        <v>92</v>
      </c>
      <c r="C15" s="17" t="s">
        <v>49</v>
      </c>
      <c r="D15" s="17" t="s">
        <v>50</v>
      </c>
      <c r="E15" s="17" t="s">
        <v>51</v>
      </c>
      <c r="F15" s="17" t="s">
        <v>52</v>
      </c>
      <c r="G15" s="13"/>
      <c r="H15" s="17" t="s">
        <v>54</v>
      </c>
      <c r="I15" s="17" t="s">
        <v>4</v>
      </c>
      <c r="J15" s="17" t="s">
        <v>55</v>
      </c>
    </row>
    <row r="16" spans="1:10" x14ac:dyDescent="0.5">
      <c r="A16" s="14" t="s">
        <v>56</v>
      </c>
      <c r="B16" s="14"/>
      <c r="C16" s="14"/>
      <c r="D16" s="14"/>
      <c r="E16" s="14"/>
      <c r="F16" s="14"/>
      <c r="G16" s="13"/>
      <c r="H16" s="14"/>
      <c r="I16" s="14"/>
      <c r="J16" s="14"/>
    </row>
    <row r="17" spans="1:10" x14ac:dyDescent="0.5">
      <c r="A17" s="14" t="s">
        <v>57</v>
      </c>
      <c r="B17" s="14"/>
      <c r="C17" s="14"/>
      <c r="D17" s="14"/>
      <c r="E17" s="14"/>
      <c r="F17" s="14"/>
      <c r="G17" s="13"/>
      <c r="H17" s="15"/>
      <c r="I17" s="15"/>
      <c r="J17" s="15"/>
    </row>
    <row r="18" spans="1:10" x14ac:dyDescent="0.5">
      <c r="A18" s="14" t="s">
        <v>58</v>
      </c>
      <c r="B18" s="14"/>
      <c r="C18" s="14"/>
      <c r="D18" s="14"/>
      <c r="E18" s="14"/>
      <c r="F18" s="14"/>
      <c r="G18" s="13"/>
      <c r="H18" s="15"/>
      <c r="I18" s="15"/>
      <c r="J18" s="15"/>
    </row>
    <row r="19" spans="1:10" x14ac:dyDescent="0.5">
      <c r="A19" s="14" t="s">
        <v>59</v>
      </c>
      <c r="B19" s="14"/>
      <c r="C19" s="14"/>
      <c r="D19" s="14"/>
      <c r="E19" s="14"/>
      <c r="F19" s="14"/>
      <c r="G19" s="13"/>
      <c r="H19" s="14"/>
      <c r="I19" s="14"/>
      <c r="J19" s="14"/>
    </row>
    <row r="20" spans="1:10" x14ac:dyDescent="0.5">
      <c r="A20" s="14" t="s">
        <v>60</v>
      </c>
      <c r="B20" s="14"/>
      <c r="C20" s="14"/>
      <c r="D20" s="14"/>
      <c r="E20" s="14"/>
      <c r="F20" s="14"/>
      <c r="G20" s="13"/>
      <c r="H20" s="15"/>
      <c r="I20" s="15"/>
      <c r="J20" s="15"/>
    </row>
    <row r="21" spans="1:10" x14ac:dyDescent="0.5">
      <c r="A21" s="14" t="s">
        <v>61</v>
      </c>
      <c r="B21" s="14"/>
      <c r="C21" s="14"/>
      <c r="D21" s="14"/>
      <c r="E21" s="14"/>
      <c r="F21" s="14"/>
      <c r="G21" s="13"/>
      <c r="H21" s="15"/>
      <c r="I21" s="15"/>
      <c r="J21" s="15"/>
    </row>
    <row r="22" spans="1:10" x14ac:dyDescent="0.5">
      <c r="A22" s="14" t="s">
        <v>62</v>
      </c>
      <c r="B22" s="14"/>
      <c r="C22" s="14"/>
      <c r="D22" s="14"/>
      <c r="E22" s="14"/>
      <c r="F22" s="14"/>
      <c r="G22" s="13"/>
      <c r="H22" s="14"/>
      <c r="I22" s="14"/>
      <c r="J22" s="14"/>
    </row>
    <row r="23" spans="1:10" x14ac:dyDescent="0.5">
      <c r="A23" s="14" t="s">
        <v>63</v>
      </c>
      <c r="B23" s="14"/>
      <c r="C23" s="14"/>
      <c r="D23" s="14"/>
      <c r="E23" s="14"/>
      <c r="F23" s="14"/>
      <c r="G23" s="13"/>
      <c r="H23" s="15"/>
      <c r="I23" s="15"/>
      <c r="J23" s="15"/>
    </row>
    <row r="24" spans="1:10" x14ac:dyDescent="0.5">
      <c r="A24" s="14" t="s">
        <v>64</v>
      </c>
      <c r="B24" s="14"/>
      <c r="C24" s="14"/>
      <c r="D24" s="14"/>
      <c r="E24" s="14"/>
      <c r="F24" s="14"/>
      <c r="G24" s="13"/>
      <c r="H24" s="15"/>
      <c r="I24" s="15"/>
      <c r="J24" s="15"/>
    </row>
    <row r="25" spans="1:10" x14ac:dyDescent="0.5">
      <c r="A25" s="14" t="s">
        <v>65</v>
      </c>
      <c r="B25" s="14"/>
      <c r="C25" s="14"/>
      <c r="D25" s="14"/>
      <c r="E25" s="14"/>
      <c r="F25" s="14"/>
      <c r="G25" s="13"/>
      <c r="H25" s="14"/>
      <c r="I25" s="14"/>
      <c r="J25" s="14"/>
    </row>
    <row r="26" spans="1:10" x14ac:dyDescent="0.5">
      <c r="A26" s="14" t="s">
        <v>66</v>
      </c>
      <c r="B26" s="14"/>
      <c r="C26" s="14"/>
      <c r="D26" s="14"/>
      <c r="E26" s="14"/>
      <c r="F26" s="14"/>
      <c r="G26" s="13"/>
      <c r="H26" s="15"/>
      <c r="I26" s="15"/>
      <c r="J26" s="15"/>
    </row>
    <row r="27" spans="1:10" x14ac:dyDescent="0.5">
      <c r="A27" s="16" t="s">
        <v>67</v>
      </c>
      <c r="B27" s="14"/>
      <c r="C27" s="14"/>
      <c r="D27" s="14"/>
      <c r="E27" s="14"/>
      <c r="F27" s="14"/>
      <c r="G27" s="13"/>
      <c r="H27" s="15"/>
      <c r="I27" s="15"/>
      <c r="J27" s="15"/>
    </row>
  </sheetData>
  <mergeCells count="5">
    <mergeCell ref="A1:J1"/>
    <mergeCell ref="A12:J12"/>
    <mergeCell ref="H14:J14"/>
    <mergeCell ref="B14:F14"/>
    <mergeCell ref="A14:A15"/>
  </mergeCells>
  <pageMargins left="0.25" right="0.25" top="0.75" bottom="0.75" header="0.3" footer="0.3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032B7-752A-7E45-831A-A3020A50FAD6}">
  <dimension ref="A1:J27"/>
  <sheetViews>
    <sheetView view="pageLayout" zoomScaleNormal="100" workbookViewId="0">
      <selection sqref="A1:J1"/>
    </sheetView>
  </sheetViews>
  <sheetFormatPr defaultColWidth="9" defaultRowHeight="23.25" x14ac:dyDescent="0.5"/>
  <cols>
    <col min="1" max="1" width="11.875" style="1" customWidth="1"/>
    <col min="2" max="2" width="9" style="1"/>
    <col min="3" max="3" width="10.5" style="1" customWidth="1"/>
    <col min="4" max="4" width="9" style="1"/>
    <col min="5" max="5" width="10" style="1" customWidth="1"/>
    <col min="6" max="8" width="9" style="1"/>
    <col min="9" max="9" width="7.625" style="1" customWidth="1"/>
    <col min="10" max="16384" width="9" style="1"/>
  </cols>
  <sheetData>
    <row r="1" spans="1:10" ht="25.5" x14ac:dyDescent="0.5">
      <c r="A1" s="47" t="s">
        <v>128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5">
      <c r="A2" s="8" t="s">
        <v>18</v>
      </c>
      <c r="B2" s="10"/>
      <c r="C2" s="10"/>
      <c r="D2" s="10"/>
      <c r="E2" s="8" t="s">
        <v>19</v>
      </c>
      <c r="F2" s="10"/>
      <c r="G2" s="8" t="s">
        <v>20</v>
      </c>
      <c r="H2" s="8"/>
      <c r="I2" s="10"/>
      <c r="J2" s="10"/>
    </row>
    <row r="3" spans="1:10" x14ac:dyDescent="0.5">
      <c r="A3" s="8" t="s">
        <v>21</v>
      </c>
      <c r="B3" s="10"/>
      <c r="C3" s="11" t="s">
        <v>22</v>
      </c>
      <c r="D3" s="10"/>
      <c r="E3" s="11" t="s">
        <v>23</v>
      </c>
      <c r="F3" s="10"/>
      <c r="G3" s="12" t="s">
        <v>24</v>
      </c>
      <c r="H3" s="10"/>
      <c r="I3" s="8" t="s">
        <v>25</v>
      </c>
      <c r="J3" s="10"/>
    </row>
    <row r="4" spans="1:10" x14ac:dyDescent="0.5">
      <c r="A4" s="8" t="s">
        <v>26</v>
      </c>
      <c r="B4" s="10"/>
      <c r="C4" s="11" t="s">
        <v>27</v>
      </c>
      <c r="D4" s="10"/>
      <c r="E4" s="11" t="s">
        <v>28</v>
      </c>
      <c r="F4" s="10"/>
      <c r="G4" s="12" t="s">
        <v>29</v>
      </c>
      <c r="H4" s="10"/>
      <c r="I4" s="8" t="s">
        <v>30</v>
      </c>
      <c r="J4" s="10"/>
    </row>
    <row r="5" spans="1:10" x14ac:dyDescent="0.5">
      <c r="A5" s="8" t="s">
        <v>31</v>
      </c>
      <c r="B5" s="10"/>
      <c r="C5" s="8" t="s">
        <v>32</v>
      </c>
      <c r="D5" s="10"/>
      <c r="E5" s="8"/>
      <c r="F5" s="10"/>
      <c r="G5" s="8"/>
      <c r="H5" s="10"/>
      <c r="I5" s="8"/>
      <c r="J5" s="8"/>
    </row>
    <row r="6" spans="1:10" x14ac:dyDescent="0.5">
      <c r="A6" s="8" t="s">
        <v>33</v>
      </c>
      <c r="B6" s="10"/>
      <c r="C6" s="10"/>
      <c r="D6" s="10"/>
      <c r="E6" s="8" t="s">
        <v>35</v>
      </c>
      <c r="F6" s="10"/>
      <c r="G6" s="8"/>
      <c r="H6" s="8" t="s">
        <v>36</v>
      </c>
      <c r="I6" s="10"/>
      <c r="J6" s="10"/>
    </row>
    <row r="7" spans="1:10" x14ac:dyDescent="0.5">
      <c r="A7" s="8" t="s">
        <v>34</v>
      </c>
      <c r="B7" s="10"/>
      <c r="C7" s="10"/>
      <c r="D7" s="10"/>
      <c r="E7" s="8" t="s">
        <v>35</v>
      </c>
      <c r="F7" s="10"/>
      <c r="G7" s="8"/>
      <c r="H7" s="8" t="s">
        <v>36</v>
      </c>
      <c r="I7" s="10"/>
      <c r="J7" s="10"/>
    </row>
    <row r="8" spans="1:10" x14ac:dyDescent="0.5">
      <c r="A8" s="8" t="s">
        <v>37</v>
      </c>
      <c r="B8" s="10"/>
      <c r="C8" s="10"/>
      <c r="D8" s="10"/>
      <c r="E8" s="8" t="s">
        <v>38</v>
      </c>
      <c r="F8" s="10"/>
      <c r="G8" s="8" t="s">
        <v>39</v>
      </c>
      <c r="H8" s="8"/>
      <c r="I8" s="10"/>
      <c r="J8" s="8"/>
    </row>
    <row r="9" spans="1:10" x14ac:dyDescent="0.5">
      <c r="A9" s="8" t="s">
        <v>40</v>
      </c>
      <c r="B9" s="10"/>
      <c r="C9" s="8" t="s">
        <v>41</v>
      </c>
      <c r="D9" s="8" t="s">
        <v>42</v>
      </c>
      <c r="E9" s="10"/>
      <c r="F9" s="8" t="s">
        <v>41</v>
      </c>
      <c r="G9" s="8" t="s">
        <v>43</v>
      </c>
      <c r="H9" s="10"/>
      <c r="I9" s="8" t="s">
        <v>41</v>
      </c>
      <c r="J9" s="8"/>
    </row>
    <row r="10" spans="1:10" x14ac:dyDescent="0.5">
      <c r="A10" s="8"/>
      <c r="B10" s="8"/>
      <c r="C10" s="8"/>
      <c r="D10" s="8" t="s">
        <v>44</v>
      </c>
      <c r="E10" s="10"/>
      <c r="F10" s="8" t="s">
        <v>41</v>
      </c>
      <c r="G10" s="8" t="s">
        <v>45</v>
      </c>
      <c r="H10" s="10"/>
      <c r="I10" s="8" t="s">
        <v>41</v>
      </c>
      <c r="J10" s="8"/>
    </row>
    <row r="12" spans="1:10" ht="25.5" x14ac:dyDescent="0.5">
      <c r="A12" s="47" t="s">
        <v>46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0" x14ac:dyDescent="0.5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0" x14ac:dyDescent="0.5">
      <c r="A14" s="51" t="s">
        <v>47</v>
      </c>
      <c r="B14" s="48" t="s">
        <v>48</v>
      </c>
      <c r="C14" s="49"/>
      <c r="D14" s="49"/>
      <c r="E14" s="49"/>
      <c r="F14" s="50"/>
      <c r="G14" s="13"/>
      <c r="H14" s="48" t="s">
        <v>53</v>
      </c>
      <c r="I14" s="49"/>
      <c r="J14" s="50"/>
    </row>
    <row r="15" spans="1:10" x14ac:dyDescent="0.5">
      <c r="A15" s="52"/>
      <c r="B15" s="17" t="s">
        <v>92</v>
      </c>
      <c r="C15" s="17" t="s">
        <v>49</v>
      </c>
      <c r="D15" s="17" t="s">
        <v>50</v>
      </c>
      <c r="E15" s="17" t="s">
        <v>51</v>
      </c>
      <c r="F15" s="17" t="s">
        <v>52</v>
      </c>
      <c r="G15" s="13"/>
      <c r="H15" s="17" t="s">
        <v>54</v>
      </c>
      <c r="I15" s="17" t="s">
        <v>4</v>
      </c>
      <c r="J15" s="17" t="s">
        <v>55</v>
      </c>
    </row>
    <row r="16" spans="1:10" x14ac:dyDescent="0.5">
      <c r="A16" s="14" t="s">
        <v>56</v>
      </c>
      <c r="B16" s="14"/>
      <c r="C16" s="14"/>
      <c r="D16" s="14"/>
      <c r="E16" s="14"/>
      <c r="F16" s="14"/>
      <c r="G16" s="13"/>
      <c r="H16" s="14"/>
      <c r="I16" s="14"/>
      <c r="J16" s="14"/>
    </row>
    <row r="17" spans="1:10" x14ac:dyDescent="0.5">
      <c r="A17" s="14" t="s">
        <v>57</v>
      </c>
      <c r="B17" s="14"/>
      <c r="C17" s="14"/>
      <c r="D17" s="14"/>
      <c r="E17" s="14"/>
      <c r="F17" s="14"/>
      <c r="G17" s="13"/>
      <c r="H17" s="15"/>
      <c r="I17" s="15"/>
      <c r="J17" s="15"/>
    </row>
    <row r="18" spans="1:10" x14ac:dyDescent="0.5">
      <c r="A18" s="14" t="s">
        <v>58</v>
      </c>
      <c r="B18" s="14"/>
      <c r="C18" s="14"/>
      <c r="D18" s="14"/>
      <c r="E18" s="14"/>
      <c r="F18" s="14"/>
      <c r="G18" s="13"/>
      <c r="H18" s="15"/>
      <c r="I18" s="15"/>
      <c r="J18" s="15"/>
    </row>
    <row r="19" spans="1:10" x14ac:dyDescent="0.5">
      <c r="A19" s="14" t="s">
        <v>59</v>
      </c>
      <c r="B19" s="14"/>
      <c r="C19" s="14"/>
      <c r="D19" s="14"/>
      <c r="E19" s="14"/>
      <c r="F19" s="14"/>
      <c r="G19" s="13"/>
      <c r="H19" s="14"/>
      <c r="I19" s="14"/>
      <c r="J19" s="14"/>
    </row>
    <row r="20" spans="1:10" x14ac:dyDescent="0.5">
      <c r="A20" s="14" t="s">
        <v>60</v>
      </c>
      <c r="B20" s="14"/>
      <c r="C20" s="14"/>
      <c r="D20" s="14"/>
      <c r="E20" s="14"/>
      <c r="F20" s="14"/>
      <c r="G20" s="13"/>
      <c r="H20" s="15"/>
      <c r="I20" s="15"/>
      <c r="J20" s="15"/>
    </row>
    <row r="21" spans="1:10" x14ac:dyDescent="0.5">
      <c r="A21" s="14" t="s">
        <v>61</v>
      </c>
      <c r="B21" s="14"/>
      <c r="C21" s="14"/>
      <c r="D21" s="14"/>
      <c r="E21" s="14"/>
      <c r="F21" s="14"/>
      <c r="G21" s="13"/>
      <c r="H21" s="15"/>
      <c r="I21" s="15"/>
      <c r="J21" s="15"/>
    </row>
    <row r="22" spans="1:10" x14ac:dyDescent="0.5">
      <c r="A22" s="14" t="s">
        <v>62</v>
      </c>
      <c r="B22" s="14"/>
      <c r="C22" s="14"/>
      <c r="D22" s="14"/>
      <c r="E22" s="14"/>
      <c r="F22" s="14"/>
      <c r="G22" s="13"/>
      <c r="H22" s="14"/>
      <c r="I22" s="14"/>
      <c r="J22" s="14"/>
    </row>
    <row r="23" spans="1:10" x14ac:dyDescent="0.5">
      <c r="A23" s="14" t="s">
        <v>63</v>
      </c>
      <c r="B23" s="14"/>
      <c r="C23" s="14"/>
      <c r="D23" s="14"/>
      <c r="E23" s="14"/>
      <c r="F23" s="14"/>
      <c r="G23" s="13"/>
      <c r="H23" s="15"/>
      <c r="I23" s="15"/>
      <c r="J23" s="15"/>
    </row>
    <row r="24" spans="1:10" x14ac:dyDescent="0.5">
      <c r="A24" s="14" t="s">
        <v>64</v>
      </c>
      <c r="B24" s="14"/>
      <c r="C24" s="14"/>
      <c r="D24" s="14"/>
      <c r="E24" s="14"/>
      <c r="F24" s="14"/>
      <c r="G24" s="13"/>
      <c r="H24" s="15"/>
      <c r="I24" s="15"/>
      <c r="J24" s="15"/>
    </row>
    <row r="25" spans="1:10" x14ac:dyDescent="0.5">
      <c r="A25" s="14" t="s">
        <v>65</v>
      </c>
      <c r="B25" s="14"/>
      <c r="C25" s="14"/>
      <c r="D25" s="14"/>
      <c r="E25" s="14"/>
      <c r="F25" s="14"/>
      <c r="G25" s="13"/>
      <c r="H25" s="14"/>
      <c r="I25" s="14"/>
      <c r="J25" s="14"/>
    </row>
    <row r="26" spans="1:10" x14ac:dyDescent="0.5">
      <c r="A26" s="14" t="s">
        <v>66</v>
      </c>
      <c r="B26" s="14"/>
      <c r="C26" s="14"/>
      <c r="D26" s="14"/>
      <c r="E26" s="14"/>
      <c r="F26" s="14"/>
      <c r="G26" s="13"/>
      <c r="H26" s="15"/>
      <c r="I26" s="15"/>
      <c r="J26" s="15"/>
    </row>
    <row r="27" spans="1:10" x14ac:dyDescent="0.5">
      <c r="A27" s="16" t="s">
        <v>67</v>
      </c>
      <c r="B27" s="14"/>
      <c r="C27" s="14"/>
      <c r="D27" s="14"/>
      <c r="E27" s="14"/>
      <c r="F27" s="14"/>
      <c r="G27" s="13"/>
      <c r="H27" s="15"/>
      <c r="I27" s="15"/>
      <c r="J27" s="15"/>
    </row>
  </sheetData>
  <mergeCells count="5">
    <mergeCell ref="A1:J1"/>
    <mergeCell ref="A12:J12"/>
    <mergeCell ref="A14:A15"/>
    <mergeCell ref="B14:F14"/>
    <mergeCell ref="H14:J14"/>
  </mergeCells>
  <pageMargins left="0" right="0" top="0.59055118110236227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5BDA7-CA47-934B-86FD-C478DAC20F65}">
  <dimension ref="A1:J27"/>
  <sheetViews>
    <sheetView view="pageLayout" topLeftCell="A25" zoomScaleNormal="100" workbookViewId="0">
      <selection activeCell="A12" sqref="A12:J12"/>
    </sheetView>
  </sheetViews>
  <sheetFormatPr defaultColWidth="9" defaultRowHeight="23.25" x14ac:dyDescent="0.5"/>
  <cols>
    <col min="1" max="1" width="11.875" style="1" customWidth="1"/>
    <col min="2" max="2" width="9" style="1"/>
    <col min="3" max="3" width="10.5" style="1" customWidth="1"/>
    <col min="4" max="4" width="9" style="1"/>
    <col min="5" max="5" width="10" style="1" customWidth="1"/>
    <col min="6" max="8" width="9" style="1"/>
    <col min="9" max="9" width="7.625" style="1" customWidth="1"/>
    <col min="10" max="16384" width="9" style="1"/>
  </cols>
  <sheetData>
    <row r="1" spans="1:10" ht="25.5" x14ac:dyDescent="0.5">
      <c r="A1" s="47" t="s">
        <v>129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5">
      <c r="A2" s="8" t="s">
        <v>18</v>
      </c>
      <c r="B2" s="10"/>
      <c r="C2" s="10"/>
      <c r="D2" s="10"/>
      <c r="E2" s="8" t="s">
        <v>19</v>
      </c>
      <c r="F2" s="10"/>
      <c r="G2" s="8" t="s">
        <v>20</v>
      </c>
      <c r="H2" s="8"/>
      <c r="I2" s="10"/>
      <c r="J2" s="10"/>
    </row>
    <row r="3" spans="1:10" x14ac:dyDescent="0.5">
      <c r="A3" s="8" t="s">
        <v>21</v>
      </c>
      <c r="B3" s="10"/>
      <c r="C3" s="11" t="s">
        <v>22</v>
      </c>
      <c r="D3" s="10"/>
      <c r="E3" s="11" t="s">
        <v>23</v>
      </c>
      <c r="F3" s="10"/>
      <c r="G3" s="12" t="s">
        <v>24</v>
      </c>
      <c r="H3" s="10"/>
      <c r="I3" s="8" t="s">
        <v>25</v>
      </c>
      <c r="J3" s="10"/>
    </row>
    <row r="4" spans="1:10" x14ac:dyDescent="0.5">
      <c r="A4" s="8" t="s">
        <v>26</v>
      </c>
      <c r="B4" s="10"/>
      <c r="C4" s="11" t="s">
        <v>27</v>
      </c>
      <c r="D4" s="10"/>
      <c r="E4" s="11" t="s">
        <v>28</v>
      </c>
      <c r="F4" s="10"/>
      <c r="G4" s="12" t="s">
        <v>29</v>
      </c>
      <c r="H4" s="10"/>
      <c r="I4" s="8" t="s">
        <v>30</v>
      </c>
      <c r="J4" s="10"/>
    </row>
    <row r="5" spans="1:10" x14ac:dyDescent="0.5">
      <c r="A5" s="8" t="s">
        <v>31</v>
      </c>
      <c r="B5" s="10"/>
      <c r="C5" s="8" t="s">
        <v>32</v>
      </c>
      <c r="D5" s="10"/>
      <c r="E5" s="8"/>
      <c r="F5" s="10"/>
      <c r="G5" s="8"/>
      <c r="H5" s="10"/>
      <c r="I5" s="8"/>
      <c r="J5" s="8"/>
    </row>
    <row r="6" spans="1:10" x14ac:dyDescent="0.5">
      <c r="A6" s="8" t="s">
        <v>33</v>
      </c>
      <c r="B6" s="10"/>
      <c r="C6" s="10"/>
      <c r="D6" s="10"/>
      <c r="E6" s="8" t="s">
        <v>35</v>
      </c>
      <c r="F6" s="10"/>
      <c r="G6" s="8"/>
      <c r="H6" s="8" t="s">
        <v>36</v>
      </c>
      <c r="I6" s="10"/>
      <c r="J6" s="10"/>
    </row>
    <row r="7" spans="1:10" x14ac:dyDescent="0.5">
      <c r="A7" s="8" t="s">
        <v>34</v>
      </c>
      <c r="B7" s="10"/>
      <c r="C7" s="10"/>
      <c r="D7" s="10"/>
      <c r="E7" s="8" t="s">
        <v>35</v>
      </c>
      <c r="F7" s="10"/>
      <c r="G7" s="8"/>
      <c r="H7" s="8" t="s">
        <v>36</v>
      </c>
      <c r="I7" s="10"/>
      <c r="J7" s="10"/>
    </row>
    <row r="8" spans="1:10" x14ac:dyDescent="0.5">
      <c r="A8" s="8" t="s">
        <v>37</v>
      </c>
      <c r="B8" s="10"/>
      <c r="C8" s="10"/>
      <c r="D8" s="10"/>
      <c r="E8" s="8" t="s">
        <v>38</v>
      </c>
      <c r="F8" s="10"/>
      <c r="G8" s="8" t="s">
        <v>39</v>
      </c>
      <c r="H8" s="8"/>
      <c r="I8" s="10"/>
      <c r="J8" s="8"/>
    </row>
    <row r="9" spans="1:10" x14ac:dyDescent="0.5">
      <c r="A9" s="8" t="s">
        <v>40</v>
      </c>
      <c r="B9" s="10"/>
      <c r="C9" s="8" t="s">
        <v>41</v>
      </c>
      <c r="D9" s="8" t="s">
        <v>42</v>
      </c>
      <c r="E9" s="10"/>
      <c r="F9" s="8" t="s">
        <v>41</v>
      </c>
      <c r="G9" s="8" t="s">
        <v>43</v>
      </c>
      <c r="H9" s="10"/>
      <c r="I9" s="8" t="s">
        <v>41</v>
      </c>
      <c r="J9" s="8"/>
    </row>
    <row r="10" spans="1:10" x14ac:dyDescent="0.5">
      <c r="A10" s="8"/>
      <c r="B10" s="8"/>
      <c r="C10" s="8"/>
      <c r="D10" s="8" t="s">
        <v>44</v>
      </c>
      <c r="E10" s="10"/>
      <c r="F10" s="8" t="s">
        <v>41</v>
      </c>
      <c r="G10" s="8" t="s">
        <v>45</v>
      </c>
      <c r="H10" s="10"/>
      <c r="I10" s="8" t="s">
        <v>41</v>
      </c>
      <c r="J10" s="8"/>
    </row>
    <row r="12" spans="1:10" ht="25.5" x14ac:dyDescent="0.5">
      <c r="A12" s="47" t="s">
        <v>46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0" x14ac:dyDescent="0.5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0" x14ac:dyDescent="0.5">
      <c r="A14" s="51" t="s">
        <v>47</v>
      </c>
      <c r="B14" s="48" t="s">
        <v>48</v>
      </c>
      <c r="C14" s="49"/>
      <c r="D14" s="49"/>
      <c r="E14" s="49"/>
      <c r="F14" s="50"/>
      <c r="G14" s="13"/>
      <c r="H14" s="48" t="s">
        <v>53</v>
      </c>
      <c r="I14" s="49"/>
      <c r="J14" s="50"/>
    </row>
    <row r="15" spans="1:10" x14ac:dyDescent="0.5">
      <c r="A15" s="52"/>
      <c r="B15" s="17" t="s">
        <v>92</v>
      </c>
      <c r="C15" s="17" t="s">
        <v>49</v>
      </c>
      <c r="D15" s="17" t="s">
        <v>50</v>
      </c>
      <c r="E15" s="17" t="s">
        <v>51</v>
      </c>
      <c r="F15" s="17" t="s">
        <v>52</v>
      </c>
      <c r="G15" s="13"/>
      <c r="H15" s="17" t="s">
        <v>54</v>
      </c>
      <c r="I15" s="17" t="s">
        <v>4</v>
      </c>
      <c r="J15" s="17" t="s">
        <v>55</v>
      </c>
    </row>
    <row r="16" spans="1:10" x14ac:dyDescent="0.5">
      <c r="A16" s="14" t="s">
        <v>56</v>
      </c>
      <c r="B16" s="14"/>
      <c r="C16" s="14"/>
      <c r="D16" s="14"/>
      <c r="E16" s="14"/>
      <c r="F16" s="14"/>
      <c r="G16" s="13"/>
      <c r="H16" s="14"/>
      <c r="I16" s="14"/>
      <c r="J16" s="14"/>
    </row>
    <row r="17" spans="1:10" x14ac:dyDescent="0.5">
      <c r="A17" s="14" t="s">
        <v>57</v>
      </c>
      <c r="B17" s="14"/>
      <c r="C17" s="14"/>
      <c r="D17" s="14"/>
      <c r="E17" s="14"/>
      <c r="F17" s="14"/>
      <c r="G17" s="13"/>
      <c r="H17" s="15"/>
      <c r="I17" s="15"/>
      <c r="J17" s="15"/>
    </row>
    <row r="18" spans="1:10" x14ac:dyDescent="0.5">
      <c r="A18" s="14" t="s">
        <v>58</v>
      </c>
      <c r="B18" s="14"/>
      <c r="C18" s="14"/>
      <c r="D18" s="14"/>
      <c r="E18" s="14"/>
      <c r="F18" s="14"/>
      <c r="G18" s="13"/>
      <c r="H18" s="15"/>
      <c r="I18" s="15"/>
      <c r="J18" s="15"/>
    </row>
    <row r="19" spans="1:10" x14ac:dyDescent="0.5">
      <c r="A19" s="14" t="s">
        <v>59</v>
      </c>
      <c r="B19" s="14"/>
      <c r="C19" s="14"/>
      <c r="D19" s="14"/>
      <c r="E19" s="14"/>
      <c r="F19" s="14"/>
      <c r="G19" s="13"/>
      <c r="H19" s="14"/>
      <c r="I19" s="14"/>
      <c r="J19" s="14"/>
    </row>
    <row r="20" spans="1:10" x14ac:dyDescent="0.5">
      <c r="A20" s="14" t="s">
        <v>60</v>
      </c>
      <c r="B20" s="14"/>
      <c r="C20" s="14"/>
      <c r="D20" s="14"/>
      <c r="E20" s="14"/>
      <c r="F20" s="14"/>
      <c r="G20" s="13"/>
      <c r="H20" s="15"/>
      <c r="I20" s="15"/>
      <c r="J20" s="15"/>
    </row>
    <row r="21" spans="1:10" x14ac:dyDescent="0.5">
      <c r="A21" s="14" t="s">
        <v>61</v>
      </c>
      <c r="B21" s="14"/>
      <c r="C21" s="14"/>
      <c r="D21" s="14"/>
      <c r="E21" s="14"/>
      <c r="F21" s="14"/>
      <c r="G21" s="13"/>
      <c r="H21" s="15"/>
      <c r="I21" s="15"/>
      <c r="J21" s="15"/>
    </row>
    <row r="22" spans="1:10" x14ac:dyDescent="0.5">
      <c r="A22" s="14" t="s">
        <v>62</v>
      </c>
      <c r="B22" s="14"/>
      <c r="C22" s="14"/>
      <c r="D22" s="14"/>
      <c r="E22" s="14"/>
      <c r="F22" s="14"/>
      <c r="G22" s="13"/>
      <c r="H22" s="14"/>
      <c r="I22" s="14"/>
      <c r="J22" s="14"/>
    </row>
    <row r="23" spans="1:10" x14ac:dyDescent="0.5">
      <c r="A23" s="14" t="s">
        <v>63</v>
      </c>
      <c r="B23" s="14"/>
      <c r="C23" s="14"/>
      <c r="D23" s="14"/>
      <c r="E23" s="14"/>
      <c r="F23" s="14"/>
      <c r="G23" s="13"/>
      <c r="H23" s="15"/>
      <c r="I23" s="15"/>
      <c r="J23" s="15"/>
    </row>
    <row r="24" spans="1:10" x14ac:dyDescent="0.5">
      <c r="A24" s="14" t="s">
        <v>64</v>
      </c>
      <c r="B24" s="14"/>
      <c r="C24" s="14"/>
      <c r="D24" s="14"/>
      <c r="E24" s="14"/>
      <c r="F24" s="14"/>
      <c r="G24" s="13"/>
      <c r="H24" s="15"/>
      <c r="I24" s="15"/>
      <c r="J24" s="15"/>
    </row>
    <row r="25" spans="1:10" x14ac:dyDescent="0.5">
      <c r="A25" s="14" t="s">
        <v>65</v>
      </c>
      <c r="B25" s="14"/>
      <c r="C25" s="14"/>
      <c r="D25" s="14"/>
      <c r="E25" s="14"/>
      <c r="F25" s="14"/>
      <c r="G25" s="13"/>
      <c r="H25" s="14"/>
      <c r="I25" s="14"/>
      <c r="J25" s="14"/>
    </row>
    <row r="26" spans="1:10" x14ac:dyDescent="0.5">
      <c r="A26" s="14" t="s">
        <v>66</v>
      </c>
      <c r="B26" s="14"/>
      <c r="C26" s="14"/>
      <c r="D26" s="14"/>
      <c r="E26" s="14"/>
      <c r="F26" s="14"/>
      <c r="G26" s="13"/>
      <c r="H26" s="15"/>
      <c r="I26" s="15"/>
      <c r="J26" s="15"/>
    </row>
    <row r="27" spans="1:10" x14ac:dyDescent="0.5">
      <c r="A27" s="16" t="s">
        <v>67</v>
      </c>
      <c r="B27" s="14"/>
      <c r="C27" s="14"/>
      <c r="D27" s="14"/>
      <c r="E27" s="14"/>
      <c r="F27" s="14"/>
      <c r="G27" s="13"/>
      <c r="H27" s="15"/>
      <c r="I27" s="15"/>
      <c r="J27" s="15"/>
    </row>
  </sheetData>
  <mergeCells count="5">
    <mergeCell ref="A1:J1"/>
    <mergeCell ref="A12:J12"/>
    <mergeCell ref="A14:A15"/>
    <mergeCell ref="B14:F14"/>
    <mergeCell ref="H14:J14"/>
  </mergeCells>
  <pageMargins left="0" right="0" top="0.59055118110236227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7"/>
  <sheetViews>
    <sheetView showZeros="0" tabSelected="1" view="pageLayout" zoomScaleNormal="100" workbookViewId="0">
      <selection activeCell="M7" sqref="M7"/>
    </sheetView>
  </sheetViews>
  <sheetFormatPr defaultColWidth="9" defaultRowHeight="21" x14ac:dyDescent="0.45"/>
  <cols>
    <col min="1" max="1" width="4.375" style="2" customWidth="1"/>
    <col min="2" max="2" width="7.625" style="2" customWidth="1"/>
    <col min="3" max="3" width="24.625" style="2" customWidth="1"/>
    <col min="4" max="4" width="6.875" style="2" customWidth="1"/>
    <col min="5" max="5" width="6.5" style="2" customWidth="1"/>
    <col min="6" max="6" width="8.875" style="2" customWidth="1"/>
    <col min="7" max="7" width="7.5" style="2" customWidth="1"/>
    <col min="8" max="8" width="6.75" style="2" customWidth="1"/>
    <col min="9" max="9" width="9.25" style="2" customWidth="1"/>
    <col min="10" max="10" width="9.875" style="2" customWidth="1"/>
    <col min="11" max="11" width="4.5" style="2" customWidth="1"/>
    <col min="12" max="12" width="6.625" style="2" customWidth="1"/>
    <col min="13" max="13" width="26.625" style="2" customWidth="1"/>
    <col min="14" max="14" width="7.375" style="2" customWidth="1"/>
    <col min="15" max="15" width="7" style="2" customWidth="1"/>
    <col min="16" max="16" width="8.375" style="2" customWidth="1"/>
    <col min="17" max="17" width="7.625" style="2" customWidth="1"/>
    <col min="18" max="18" width="6.375" style="2" customWidth="1"/>
    <col min="19" max="19" width="6.875" style="2" customWidth="1"/>
    <col min="20" max="20" width="12.25" style="2" customWidth="1"/>
    <col min="21" max="16384" width="9" style="2"/>
  </cols>
  <sheetData>
    <row r="1" spans="1:20" x14ac:dyDescent="0.4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 t="s">
        <v>0</v>
      </c>
      <c r="L1" s="62"/>
      <c r="M1" s="62"/>
      <c r="N1" s="62"/>
      <c r="O1" s="62"/>
      <c r="P1" s="62"/>
      <c r="Q1" s="62"/>
      <c r="R1" s="62"/>
      <c r="S1" s="62"/>
      <c r="T1" s="62"/>
    </row>
    <row r="2" spans="1:20" x14ac:dyDescent="0.45">
      <c r="A2" s="18"/>
      <c r="B2" s="18"/>
      <c r="C2" s="18"/>
      <c r="D2" s="56" t="s">
        <v>106</v>
      </c>
      <c r="E2" s="56"/>
      <c r="F2" s="18"/>
      <c r="G2" s="18"/>
      <c r="H2" s="18"/>
      <c r="I2" s="69" t="s">
        <v>140</v>
      </c>
      <c r="J2" s="69"/>
      <c r="K2" s="18"/>
      <c r="L2" s="18"/>
      <c r="M2" s="18"/>
      <c r="N2" s="18"/>
      <c r="O2" s="18"/>
      <c r="P2" s="18"/>
      <c r="Q2" s="18"/>
      <c r="R2" s="18"/>
      <c r="S2" s="69" t="s">
        <v>141</v>
      </c>
      <c r="T2" s="69"/>
    </row>
    <row r="3" spans="1:20" x14ac:dyDescent="0.45">
      <c r="A3" s="31" t="s">
        <v>107</v>
      </c>
      <c r="B3" s="63" t="s">
        <v>1</v>
      </c>
      <c r="C3" s="63" t="s">
        <v>2</v>
      </c>
      <c r="D3" s="63" t="s">
        <v>3</v>
      </c>
      <c r="E3" s="31" t="s">
        <v>4</v>
      </c>
      <c r="F3" s="31" t="s">
        <v>104</v>
      </c>
      <c r="G3" s="31" t="s">
        <v>104</v>
      </c>
      <c r="H3" s="31" t="s">
        <v>67</v>
      </c>
      <c r="I3" s="32" t="s">
        <v>7</v>
      </c>
      <c r="J3" s="63" t="s">
        <v>6</v>
      </c>
      <c r="K3" s="31" t="s">
        <v>107</v>
      </c>
      <c r="L3" s="63" t="s">
        <v>1</v>
      </c>
      <c r="M3" s="63" t="s">
        <v>2</v>
      </c>
      <c r="N3" s="63" t="s">
        <v>3</v>
      </c>
      <c r="O3" s="31" t="s">
        <v>4</v>
      </c>
      <c r="P3" s="31" t="s">
        <v>104</v>
      </c>
      <c r="Q3" s="31" t="s">
        <v>104</v>
      </c>
      <c r="R3" s="31" t="s">
        <v>67</v>
      </c>
      <c r="S3" s="32" t="s">
        <v>7</v>
      </c>
      <c r="T3" s="63" t="s">
        <v>6</v>
      </c>
    </row>
    <row r="4" spans="1:20" x14ac:dyDescent="0.45">
      <c r="A4" s="33" t="s">
        <v>108</v>
      </c>
      <c r="B4" s="64"/>
      <c r="C4" s="64"/>
      <c r="D4" s="64"/>
      <c r="E4" s="33" t="s">
        <v>5</v>
      </c>
      <c r="F4" s="33" t="s">
        <v>103</v>
      </c>
      <c r="G4" s="33" t="s">
        <v>105</v>
      </c>
      <c r="H4" s="33" t="s">
        <v>104</v>
      </c>
      <c r="I4" s="34" t="s">
        <v>8</v>
      </c>
      <c r="J4" s="64"/>
      <c r="K4" s="33" t="s">
        <v>108</v>
      </c>
      <c r="L4" s="64"/>
      <c r="M4" s="64"/>
      <c r="N4" s="64"/>
      <c r="O4" s="33" t="s">
        <v>5</v>
      </c>
      <c r="P4" s="33" t="s">
        <v>103</v>
      </c>
      <c r="Q4" s="33" t="s">
        <v>105</v>
      </c>
      <c r="R4" s="33" t="s">
        <v>104</v>
      </c>
      <c r="S4" s="34" t="s">
        <v>8</v>
      </c>
      <c r="T4" s="64"/>
    </row>
    <row r="5" spans="1:20" s="3" customFormat="1" x14ac:dyDescent="0.45">
      <c r="A5" s="19"/>
      <c r="B5" s="60" t="s">
        <v>122</v>
      </c>
      <c r="C5" s="61"/>
      <c r="D5" s="19"/>
      <c r="E5" s="19"/>
      <c r="F5" s="19"/>
      <c r="G5" s="19"/>
      <c r="H5" s="19"/>
      <c r="I5" s="20"/>
      <c r="J5" s="19"/>
      <c r="K5" s="19"/>
      <c r="L5" s="60" t="s">
        <v>122</v>
      </c>
      <c r="M5" s="61"/>
      <c r="N5" s="19"/>
      <c r="O5" s="19"/>
      <c r="P5" s="19"/>
      <c r="Q5" s="19"/>
      <c r="R5" s="19"/>
      <c r="S5" s="20"/>
      <c r="T5" s="19"/>
    </row>
    <row r="6" spans="1:20" x14ac:dyDescent="0.45">
      <c r="A6" s="21">
        <v>1</v>
      </c>
      <c r="B6" s="21" t="s">
        <v>130</v>
      </c>
      <c r="C6" s="22" t="s">
        <v>81</v>
      </c>
      <c r="D6" s="21" t="s">
        <v>90</v>
      </c>
      <c r="E6" s="21">
        <v>1.5</v>
      </c>
      <c r="F6" s="21"/>
      <c r="G6" s="21"/>
      <c r="H6" s="21">
        <f>F6+G6</f>
        <v>0</v>
      </c>
      <c r="I6" s="23">
        <f>IF(H6&lt;50,0,IF(H6&lt;55,1,IF(H6&lt;60,1.5,IF(H6&lt;65,2,IF(H6&lt;70,2.5,IF(H6&lt;75,3,IF(H6&lt;80,3.5,4)))))))</f>
        <v>0</v>
      </c>
      <c r="J6" s="22"/>
      <c r="K6" s="21">
        <v>1</v>
      </c>
      <c r="L6" s="21" t="s">
        <v>94</v>
      </c>
      <c r="M6" s="22" t="s">
        <v>81</v>
      </c>
      <c r="N6" s="21" t="s">
        <v>90</v>
      </c>
      <c r="O6" s="21">
        <v>1.5</v>
      </c>
      <c r="P6" s="21"/>
      <c r="Q6" s="21"/>
      <c r="R6" s="21">
        <f>P6+Q6</f>
        <v>0</v>
      </c>
      <c r="S6" s="23">
        <f>IF(R6&lt;50,0,IF(R6&lt;55,1,IF(R6&lt;60,1.5,IF(R6&lt;65,2,IF(R6&lt;70,2.5,IF(R6&lt;75,3,IF(R6&lt;80,3.5,4)))))))</f>
        <v>0</v>
      </c>
      <c r="T6" s="22"/>
    </row>
    <row r="7" spans="1:20" x14ac:dyDescent="0.45">
      <c r="A7" s="21">
        <v>2</v>
      </c>
      <c r="B7" s="21" t="s">
        <v>131</v>
      </c>
      <c r="C7" s="22" t="s">
        <v>82</v>
      </c>
      <c r="D7" s="21" t="s">
        <v>90</v>
      </c>
      <c r="E7" s="21">
        <v>1.5</v>
      </c>
      <c r="F7" s="21"/>
      <c r="G7" s="21"/>
      <c r="H7" s="21">
        <f t="shared" ref="H7:H28" si="0">F7+G7</f>
        <v>0</v>
      </c>
      <c r="I7" s="23">
        <f t="shared" ref="I7:I28" si="1">IF(H7&lt;50,0,IF(H7&lt;55,1,IF(H7&lt;60,1.5,IF(H7&lt;65,2,IF(H7&lt;70,2.5,IF(H7&lt;75,3,IF(H7&lt;80,3.5,4)))))))</f>
        <v>0</v>
      </c>
      <c r="J7" s="22"/>
      <c r="K7" s="21">
        <v>2</v>
      </c>
      <c r="L7" s="21" t="s">
        <v>95</v>
      </c>
      <c r="M7" s="22" t="s">
        <v>82</v>
      </c>
      <c r="N7" s="21" t="s">
        <v>90</v>
      </c>
      <c r="O7" s="21">
        <v>1.5</v>
      </c>
      <c r="P7" s="21"/>
      <c r="Q7" s="21"/>
      <c r="R7" s="21">
        <f t="shared" ref="R7:R28" si="2">P7+Q7</f>
        <v>0</v>
      </c>
      <c r="S7" s="23">
        <f t="shared" ref="S7:S28" si="3">IF(R7&lt;50,0,IF(R7&lt;55,1,IF(R7&lt;60,1.5,IF(R7&lt;65,2,IF(R7&lt;70,2.5,IF(R7&lt;75,3,IF(R7&lt;80,3.5,4)))))))</f>
        <v>0</v>
      </c>
      <c r="T7" s="22"/>
    </row>
    <row r="8" spans="1:20" x14ac:dyDescent="0.45">
      <c r="A8" s="21">
        <v>3</v>
      </c>
      <c r="B8" s="21" t="s">
        <v>132</v>
      </c>
      <c r="C8" s="22" t="s">
        <v>83</v>
      </c>
      <c r="D8" s="21" t="s">
        <v>90</v>
      </c>
      <c r="E8" s="21">
        <v>2</v>
      </c>
      <c r="F8" s="21"/>
      <c r="G8" s="21"/>
      <c r="H8" s="21">
        <f t="shared" si="0"/>
        <v>0</v>
      </c>
      <c r="I8" s="23">
        <f t="shared" si="1"/>
        <v>0</v>
      </c>
      <c r="J8" s="22"/>
      <c r="K8" s="21">
        <v>3</v>
      </c>
      <c r="L8" s="21" t="s">
        <v>96</v>
      </c>
      <c r="M8" s="22" t="s">
        <v>83</v>
      </c>
      <c r="N8" s="21" t="s">
        <v>90</v>
      </c>
      <c r="O8" s="21">
        <v>2</v>
      </c>
      <c r="P8" s="21"/>
      <c r="Q8" s="21"/>
      <c r="R8" s="21">
        <f t="shared" si="2"/>
        <v>0</v>
      </c>
      <c r="S8" s="23">
        <f t="shared" si="3"/>
        <v>0</v>
      </c>
      <c r="T8" s="22"/>
    </row>
    <row r="9" spans="1:20" x14ac:dyDescent="0.45">
      <c r="A9" s="21">
        <v>4</v>
      </c>
      <c r="B9" s="21" t="s">
        <v>133</v>
      </c>
      <c r="C9" s="22" t="s">
        <v>84</v>
      </c>
      <c r="D9" s="21" t="s">
        <v>90</v>
      </c>
      <c r="E9" s="21">
        <v>1.5</v>
      </c>
      <c r="F9" s="21"/>
      <c r="G9" s="21"/>
      <c r="H9" s="21">
        <f t="shared" si="0"/>
        <v>0</v>
      </c>
      <c r="I9" s="23">
        <f t="shared" si="1"/>
        <v>0</v>
      </c>
      <c r="J9" s="22"/>
      <c r="K9" s="21">
        <v>4</v>
      </c>
      <c r="L9" s="21" t="s">
        <v>97</v>
      </c>
      <c r="M9" s="22" t="s">
        <v>84</v>
      </c>
      <c r="N9" s="21" t="s">
        <v>90</v>
      </c>
      <c r="O9" s="21">
        <v>1.5</v>
      </c>
      <c r="P9" s="21"/>
      <c r="Q9" s="21"/>
      <c r="R9" s="21">
        <f t="shared" si="2"/>
        <v>0</v>
      </c>
      <c r="S9" s="23">
        <f t="shared" si="3"/>
        <v>0</v>
      </c>
      <c r="T9" s="22"/>
    </row>
    <row r="10" spans="1:20" x14ac:dyDescent="0.45">
      <c r="A10" s="21">
        <v>5</v>
      </c>
      <c r="B10" s="21" t="s">
        <v>133</v>
      </c>
      <c r="C10" s="22" t="s">
        <v>85</v>
      </c>
      <c r="D10" s="21" t="s">
        <v>90</v>
      </c>
      <c r="E10" s="21">
        <v>0.5</v>
      </c>
      <c r="F10" s="21"/>
      <c r="G10" s="21"/>
      <c r="H10" s="21">
        <f t="shared" si="0"/>
        <v>0</v>
      </c>
      <c r="I10" s="23">
        <f t="shared" si="1"/>
        <v>0</v>
      </c>
      <c r="J10" s="22"/>
      <c r="K10" s="21">
        <v>5</v>
      </c>
      <c r="L10" s="21" t="s">
        <v>98</v>
      </c>
      <c r="M10" s="22" t="s">
        <v>85</v>
      </c>
      <c r="N10" s="21" t="s">
        <v>90</v>
      </c>
      <c r="O10" s="21">
        <v>0.5</v>
      </c>
      <c r="P10" s="21"/>
      <c r="Q10" s="21"/>
      <c r="R10" s="21">
        <f t="shared" si="2"/>
        <v>0</v>
      </c>
      <c r="S10" s="23">
        <f t="shared" si="3"/>
        <v>0</v>
      </c>
      <c r="T10" s="22"/>
    </row>
    <row r="11" spans="1:20" x14ac:dyDescent="0.45">
      <c r="A11" s="21">
        <v>6</v>
      </c>
      <c r="B11" s="21" t="s">
        <v>134</v>
      </c>
      <c r="C11" s="22" t="s">
        <v>86</v>
      </c>
      <c r="D11" s="21" t="s">
        <v>90</v>
      </c>
      <c r="E11" s="21">
        <v>1</v>
      </c>
      <c r="F11" s="21"/>
      <c r="G11" s="21"/>
      <c r="H11" s="21">
        <f t="shared" si="0"/>
        <v>0</v>
      </c>
      <c r="I11" s="23">
        <f t="shared" si="1"/>
        <v>0</v>
      </c>
      <c r="J11" s="22"/>
      <c r="K11" s="21">
        <v>6</v>
      </c>
      <c r="L11" s="21" t="s">
        <v>99</v>
      </c>
      <c r="M11" s="22" t="s">
        <v>86</v>
      </c>
      <c r="N11" s="21" t="s">
        <v>90</v>
      </c>
      <c r="O11" s="21">
        <v>1</v>
      </c>
      <c r="P11" s="21"/>
      <c r="Q11" s="21"/>
      <c r="R11" s="21">
        <f t="shared" si="2"/>
        <v>0</v>
      </c>
      <c r="S11" s="23">
        <f t="shared" si="3"/>
        <v>0</v>
      </c>
      <c r="T11" s="22"/>
    </row>
    <row r="12" spans="1:20" x14ac:dyDescent="0.45">
      <c r="A12" s="21">
        <v>7</v>
      </c>
      <c r="B12" s="21" t="s">
        <v>135</v>
      </c>
      <c r="C12" s="22" t="s">
        <v>87</v>
      </c>
      <c r="D12" s="21" t="s">
        <v>90</v>
      </c>
      <c r="E12" s="21">
        <v>1</v>
      </c>
      <c r="F12" s="21"/>
      <c r="G12" s="21"/>
      <c r="H12" s="21">
        <f t="shared" si="0"/>
        <v>0</v>
      </c>
      <c r="I12" s="23">
        <f t="shared" si="1"/>
        <v>0</v>
      </c>
      <c r="J12" s="22"/>
      <c r="K12" s="21">
        <v>7</v>
      </c>
      <c r="L12" s="21" t="s">
        <v>100</v>
      </c>
      <c r="M12" s="22" t="s">
        <v>87</v>
      </c>
      <c r="N12" s="21" t="s">
        <v>90</v>
      </c>
      <c r="O12" s="21">
        <v>1</v>
      </c>
      <c r="P12" s="21"/>
      <c r="Q12" s="21"/>
      <c r="R12" s="21">
        <f t="shared" si="2"/>
        <v>0</v>
      </c>
      <c r="S12" s="23">
        <f t="shared" si="3"/>
        <v>0</v>
      </c>
      <c r="T12" s="22"/>
    </row>
    <row r="13" spans="1:20" x14ac:dyDescent="0.45">
      <c r="A13" s="21">
        <v>8</v>
      </c>
      <c r="B13" s="21" t="s">
        <v>136</v>
      </c>
      <c r="C13" s="22" t="s">
        <v>88</v>
      </c>
      <c r="D13" s="21" t="s">
        <v>90</v>
      </c>
      <c r="E13" s="21">
        <v>0.5</v>
      </c>
      <c r="F13" s="21"/>
      <c r="G13" s="21"/>
      <c r="H13" s="21">
        <f t="shared" si="0"/>
        <v>0</v>
      </c>
      <c r="I13" s="23">
        <f t="shared" si="1"/>
        <v>0</v>
      </c>
      <c r="J13" s="22"/>
      <c r="K13" s="21">
        <v>8</v>
      </c>
      <c r="L13" s="21" t="s">
        <v>101</v>
      </c>
      <c r="M13" s="22" t="s">
        <v>88</v>
      </c>
      <c r="N13" s="21" t="s">
        <v>90</v>
      </c>
      <c r="O13" s="21">
        <v>0.5</v>
      </c>
      <c r="P13" s="21"/>
      <c r="Q13" s="21"/>
      <c r="R13" s="21">
        <f t="shared" si="2"/>
        <v>0</v>
      </c>
      <c r="S13" s="23">
        <f t="shared" si="3"/>
        <v>0</v>
      </c>
      <c r="T13" s="22"/>
    </row>
    <row r="14" spans="1:20" x14ac:dyDescent="0.45">
      <c r="A14" s="21">
        <v>9</v>
      </c>
      <c r="B14" s="21" t="s">
        <v>137</v>
      </c>
      <c r="C14" s="22" t="s">
        <v>89</v>
      </c>
      <c r="D14" s="21" t="s">
        <v>90</v>
      </c>
      <c r="E14" s="21">
        <v>1.5</v>
      </c>
      <c r="F14" s="21"/>
      <c r="G14" s="21"/>
      <c r="H14" s="21">
        <f t="shared" si="0"/>
        <v>0</v>
      </c>
      <c r="I14" s="23">
        <f t="shared" si="1"/>
        <v>0</v>
      </c>
      <c r="J14" s="22"/>
      <c r="K14" s="21">
        <v>9</v>
      </c>
      <c r="L14" s="21" t="s">
        <v>102</v>
      </c>
      <c r="M14" s="22" t="s">
        <v>89</v>
      </c>
      <c r="N14" s="21" t="s">
        <v>90</v>
      </c>
      <c r="O14" s="21">
        <v>1.5</v>
      </c>
      <c r="P14" s="21"/>
      <c r="Q14" s="21"/>
      <c r="R14" s="21">
        <f t="shared" si="2"/>
        <v>0</v>
      </c>
      <c r="S14" s="23">
        <f t="shared" si="3"/>
        <v>0</v>
      </c>
      <c r="T14" s="22"/>
    </row>
    <row r="15" spans="1:20" x14ac:dyDescent="0.45">
      <c r="A15" s="21">
        <v>10</v>
      </c>
      <c r="B15" s="21"/>
      <c r="C15" s="22"/>
      <c r="D15" s="21"/>
      <c r="E15" s="21"/>
      <c r="F15" s="21"/>
      <c r="G15" s="21"/>
      <c r="H15" s="21">
        <f t="shared" si="0"/>
        <v>0</v>
      </c>
      <c r="I15" s="23">
        <f t="shared" si="1"/>
        <v>0</v>
      </c>
      <c r="J15" s="22"/>
      <c r="K15" s="21">
        <v>10</v>
      </c>
      <c r="L15" s="21"/>
      <c r="M15" s="22"/>
      <c r="N15" s="21"/>
      <c r="O15" s="21"/>
      <c r="P15" s="21"/>
      <c r="Q15" s="21"/>
      <c r="R15" s="21">
        <f t="shared" si="2"/>
        <v>0</v>
      </c>
      <c r="S15" s="23">
        <f t="shared" si="3"/>
        <v>0</v>
      </c>
      <c r="T15" s="22"/>
    </row>
    <row r="16" spans="1:20" x14ac:dyDescent="0.45">
      <c r="A16" s="21">
        <v>11</v>
      </c>
      <c r="B16" s="21"/>
      <c r="C16" s="22"/>
      <c r="D16" s="21"/>
      <c r="E16" s="21"/>
      <c r="F16" s="24"/>
      <c r="G16" s="24"/>
      <c r="H16" s="24"/>
      <c r="I16" s="23"/>
      <c r="J16" s="22"/>
      <c r="K16" s="21">
        <v>11</v>
      </c>
      <c r="L16" s="21"/>
      <c r="M16" s="22"/>
      <c r="N16" s="21"/>
      <c r="O16" s="21"/>
      <c r="P16" s="24"/>
      <c r="Q16" s="24"/>
      <c r="R16" s="24"/>
      <c r="S16" s="23"/>
      <c r="T16" s="22"/>
    </row>
    <row r="17" spans="1:20" x14ac:dyDescent="0.45">
      <c r="A17" s="21">
        <v>12</v>
      </c>
      <c r="B17" s="21"/>
      <c r="C17" s="22"/>
      <c r="D17" s="21"/>
      <c r="E17" s="21"/>
      <c r="F17" s="24"/>
      <c r="G17" s="24"/>
      <c r="H17" s="24"/>
      <c r="I17" s="23"/>
      <c r="J17" s="22"/>
      <c r="K17" s="21">
        <v>12</v>
      </c>
      <c r="L17" s="21"/>
      <c r="M17" s="22"/>
      <c r="N17" s="21"/>
      <c r="O17" s="21"/>
      <c r="P17" s="24"/>
      <c r="Q17" s="24"/>
      <c r="R17" s="24"/>
      <c r="S17" s="23"/>
      <c r="T17" s="22"/>
    </row>
    <row r="18" spans="1:20" x14ac:dyDescent="0.45">
      <c r="A18" s="21">
        <v>13</v>
      </c>
      <c r="B18" s="21"/>
      <c r="C18" s="22"/>
      <c r="D18" s="21"/>
      <c r="E18" s="21"/>
      <c r="F18" s="24"/>
      <c r="G18" s="24"/>
      <c r="H18" s="24"/>
      <c r="I18" s="23"/>
      <c r="J18" s="22"/>
      <c r="K18" s="21">
        <v>13</v>
      </c>
      <c r="L18" s="21"/>
      <c r="M18" s="22"/>
      <c r="N18" s="21"/>
      <c r="O18" s="21"/>
      <c r="P18" s="24"/>
      <c r="Q18" s="24"/>
      <c r="R18" s="24"/>
      <c r="S18" s="23"/>
      <c r="T18" s="22"/>
    </row>
    <row r="19" spans="1:20" x14ac:dyDescent="0.45">
      <c r="A19" s="21">
        <v>14</v>
      </c>
      <c r="B19" s="21"/>
      <c r="C19" s="22"/>
      <c r="D19" s="21"/>
      <c r="E19" s="21"/>
      <c r="F19" s="24"/>
      <c r="G19" s="24"/>
      <c r="H19" s="24"/>
      <c r="I19" s="23"/>
      <c r="J19" s="22"/>
      <c r="K19" s="21">
        <v>14</v>
      </c>
      <c r="L19" s="21"/>
      <c r="M19" s="22"/>
      <c r="N19" s="21"/>
      <c r="O19" s="21"/>
      <c r="P19" s="24"/>
      <c r="Q19" s="24"/>
      <c r="R19" s="24"/>
      <c r="S19" s="23"/>
      <c r="T19" s="22"/>
    </row>
    <row r="20" spans="1:20" x14ac:dyDescent="0.45">
      <c r="A20" s="21"/>
      <c r="B20" s="60" t="s">
        <v>121</v>
      </c>
      <c r="C20" s="61"/>
      <c r="D20" s="22"/>
      <c r="E20" s="22"/>
      <c r="F20" s="22"/>
      <c r="G20" s="22"/>
      <c r="H20" s="21"/>
      <c r="I20" s="23"/>
      <c r="J20" s="22"/>
      <c r="K20" s="21"/>
      <c r="L20" s="60" t="s">
        <v>121</v>
      </c>
      <c r="M20" s="61"/>
      <c r="N20" s="22"/>
      <c r="O20" s="22"/>
      <c r="P20" s="22"/>
      <c r="Q20" s="22"/>
      <c r="R20" s="21"/>
      <c r="S20" s="23"/>
      <c r="T20" s="22"/>
    </row>
    <row r="21" spans="1:20" x14ac:dyDescent="0.45">
      <c r="A21" s="21">
        <v>1</v>
      </c>
      <c r="B21" s="25" t="s">
        <v>132</v>
      </c>
      <c r="C21" s="25"/>
      <c r="D21" s="21" t="s">
        <v>91</v>
      </c>
      <c r="E21" s="23">
        <v>1</v>
      </c>
      <c r="F21" s="22"/>
      <c r="G21" s="22"/>
      <c r="H21" s="21">
        <f t="shared" si="0"/>
        <v>0</v>
      </c>
      <c r="I21" s="23">
        <f t="shared" si="1"/>
        <v>0</v>
      </c>
      <c r="J21" s="22"/>
      <c r="K21" s="21">
        <v>1</v>
      </c>
      <c r="L21" s="25" t="s">
        <v>132</v>
      </c>
      <c r="M21" s="25"/>
      <c r="N21" s="21" t="s">
        <v>91</v>
      </c>
      <c r="O21" s="23">
        <v>1</v>
      </c>
      <c r="P21" s="22"/>
      <c r="Q21" s="22"/>
      <c r="R21" s="21">
        <f t="shared" si="2"/>
        <v>0</v>
      </c>
      <c r="S21" s="23">
        <f t="shared" si="3"/>
        <v>0</v>
      </c>
      <c r="T21" s="22"/>
    </row>
    <row r="22" spans="1:20" x14ac:dyDescent="0.45">
      <c r="A22" s="21">
        <v>2</v>
      </c>
      <c r="B22" s="25" t="s">
        <v>133</v>
      </c>
      <c r="C22" s="25" t="s">
        <v>138</v>
      </c>
      <c r="D22" s="21" t="s">
        <v>91</v>
      </c>
      <c r="E22" s="23">
        <v>0.5</v>
      </c>
      <c r="F22" s="22"/>
      <c r="G22" s="22"/>
      <c r="H22" s="21">
        <f t="shared" si="0"/>
        <v>0</v>
      </c>
      <c r="I22" s="23">
        <f t="shared" si="1"/>
        <v>0</v>
      </c>
      <c r="J22" s="22"/>
      <c r="K22" s="21">
        <v>2</v>
      </c>
      <c r="L22" s="25" t="s">
        <v>133</v>
      </c>
      <c r="M22" s="25" t="s">
        <v>138</v>
      </c>
      <c r="N22" s="21" t="s">
        <v>91</v>
      </c>
      <c r="O22" s="23">
        <v>0.5</v>
      </c>
      <c r="P22" s="22"/>
      <c r="Q22" s="22"/>
      <c r="R22" s="21">
        <f t="shared" si="2"/>
        <v>0</v>
      </c>
      <c r="S22" s="23">
        <f t="shared" si="3"/>
        <v>0</v>
      </c>
      <c r="T22" s="22"/>
    </row>
    <row r="23" spans="1:20" x14ac:dyDescent="0.45">
      <c r="A23" s="21">
        <v>3</v>
      </c>
      <c r="B23" s="25"/>
      <c r="C23" s="25"/>
      <c r="D23" s="21" t="s">
        <v>91</v>
      </c>
      <c r="E23" s="23">
        <v>0.5</v>
      </c>
      <c r="F23" s="22"/>
      <c r="G23" s="22"/>
      <c r="H23" s="21">
        <f t="shared" si="0"/>
        <v>0</v>
      </c>
      <c r="I23" s="23">
        <f t="shared" si="1"/>
        <v>0</v>
      </c>
      <c r="J23" s="22"/>
      <c r="K23" s="21">
        <v>3</v>
      </c>
      <c r="L23" s="25"/>
      <c r="M23" s="25"/>
      <c r="N23" s="21" t="s">
        <v>91</v>
      </c>
      <c r="O23" s="23">
        <v>0.5</v>
      </c>
      <c r="P23" s="22"/>
      <c r="Q23" s="22"/>
      <c r="R23" s="21">
        <f t="shared" si="2"/>
        <v>0</v>
      </c>
      <c r="S23" s="23">
        <f t="shared" si="3"/>
        <v>0</v>
      </c>
      <c r="T23" s="22"/>
    </row>
    <row r="24" spans="1:20" x14ac:dyDescent="0.45">
      <c r="A24" s="21">
        <v>4</v>
      </c>
      <c r="B24" s="25"/>
      <c r="C24" s="25"/>
      <c r="D24" s="21" t="s">
        <v>91</v>
      </c>
      <c r="E24" s="23">
        <v>0.5</v>
      </c>
      <c r="F24" s="22"/>
      <c r="G24" s="22"/>
      <c r="H24" s="21">
        <f t="shared" si="0"/>
        <v>0</v>
      </c>
      <c r="I24" s="23">
        <f t="shared" si="1"/>
        <v>0</v>
      </c>
      <c r="J24" s="22"/>
      <c r="K24" s="21">
        <v>4</v>
      </c>
      <c r="L24" s="25"/>
      <c r="M24" s="25"/>
      <c r="N24" s="21" t="s">
        <v>91</v>
      </c>
      <c r="O24" s="23">
        <v>0.5</v>
      </c>
      <c r="P24" s="22"/>
      <c r="Q24" s="22"/>
      <c r="R24" s="21">
        <f t="shared" si="2"/>
        <v>0</v>
      </c>
      <c r="S24" s="23">
        <f t="shared" si="3"/>
        <v>0</v>
      </c>
      <c r="T24" s="22"/>
    </row>
    <row r="25" spans="1:20" x14ac:dyDescent="0.45">
      <c r="A25" s="21">
        <v>5</v>
      </c>
      <c r="B25" s="25"/>
      <c r="C25" s="25"/>
      <c r="D25" s="21" t="s">
        <v>91</v>
      </c>
      <c r="E25" s="23">
        <v>0.5</v>
      </c>
      <c r="F25" s="22"/>
      <c r="G25" s="22"/>
      <c r="H25" s="21">
        <f t="shared" si="0"/>
        <v>0</v>
      </c>
      <c r="I25" s="23">
        <f t="shared" si="1"/>
        <v>0</v>
      </c>
      <c r="J25" s="22"/>
      <c r="K25" s="21">
        <v>5</v>
      </c>
      <c r="L25" s="25"/>
      <c r="M25" s="25"/>
      <c r="N25" s="21" t="s">
        <v>91</v>
      </c>
      <c r="O25" s="23">
        <v>0.5</v>
      </c>
      <c r="P25" s="22"/>
      <c r="Q25" s="22"/>
      <c r="R25" s="21">
        <f t="shared" si="2"/>
        <v>0</v>
      </c>
      <c r="S25" s="23">
        <f t="shared" si="3"/>
        <v>0</v>
      </c>
      <c r="T25" s="22"/>
    </row>
    <row r="26" spans="1:20" x14ac:dyDescent="0.45">
      <c r="A26" s="21">
        <v>6</v>
      </c>
      <c r="B26" s="25"/>
      <c r="C26" s="25"/>
      <c r="D26" s="21" t="s">
        <v>91</v>
      </c>
      <c r="E26" s="23">
        <v>0.5</v>
      </c>
      <c r="F26" s="22"/>
      <c r="G26" s="22"/>
      <c r="H26" s="21">
        <f t="shared" si="0"/>
        <v>0</v>
      </c>
      <c r="I26" s="23">
        <f t="shared" si="1"/>
        <v>0</v>
      </c>
      <c r="J26" s="22"/>
      <c r="K26" s="21">
        <v>6</v>
      </c>
      <c r="L26" s="25"/>
      <c r="M26" s="25"/>
      <c r="N26" s="21" t="s">
        <v>91</v>
      </c>
      <c r="O26" s="23">
        <v>0.5</v>
      </c>
      <c r="P26" s="22"/>
      <c r="Q26" s="22"/>
      <c r="R26" s="21">
        <f t="shared" si="2"/>
        <v>0</v>
      </c>
      <c r="S26" s="23">
        <f t="shared" si="3"/>
        <v>0</v>
      </c>
      <c r="T26" s="22"/>
    </row>
    <row r="27" spans="1:20" x14ac:dyDescent="0.45">
      <c r="A27" s="21">
        <v>7</v>
      </c>
      <c r="B27" s="25"/>
      <c r="C27" s="25"/>
      <c r="D27" s="21" t="s">
        <v>91</v>
      </c>
      <c r="E27" s="23">
        <v>1</v>
      </c>
      <c r="F27" s="22"/>
      <c r="G27" s="22"/>
      <c r="H27" s="21">
        <f t="shared" si="0"/>
        <v>0</v>
      </c>
      <c r="I27" s="23">
        <f t="shared" si="1"/>
        <v>0</v>
      </c>
      <c r="J27" s="22"/>
      <c r="K27" s="21">
        <v>7</v>
      </c>
      <c r="L27" s="25"/>
      <c r="M27" s="25"/>
      <c r="N27" s="21" t="s">
        <v>91</v>
      </c>
      <c r="O27" s="23">
        <v>1</v>
      </c>
      <c r="P27" s="22"/>
      <c r="Q27" s="22"/>
      <c r="R27" s="21">
        <f t="shared" si="2"/>
        <v>0</v>
      </c>
      <c r="S27" s="23">
        <f t="shared" si="3"/>
        <v>0</v>
      </c>
      <c r="T27" s="22"/>
    </row>
    <row r="28" spans="1:20" x14ac:dyDescent="0.45">
      <c r="A28" s="21">
        <v>8</v>
      </c>
      <c r="B28" s="25"/>
      <c r="C28" s="25"/>
      <c r="D28" s="21" t="s">
        <v>91</v>
      </c>
      <c r="E28" s="23">
        <v>0.5</v>
      </c>
      <c r="F28" s="22"/>
      <c r="G28" s="22"/>
      <c r="H28" s="21">
        <f t="shared" si="0"/>
        <v>0</v>
      </c>
      <c r="I28" s="23">
        <f t="shared" si="1"/>
        <v>0</v>
      </c>
      <c r="J28" s="22"/>
      <c r="K28" s="21">
        <v>8</v>
      </c>
      <c r="L28" s="25"/>
      <c r="M28" s="25"/>
      <c r="N28" s="21" t="s">
        <v>91</v>
      </c>
      <c r="O28" s="23">
        <v>0.5</v>
      </c>
      <c r="P28" s="22"/>
      <c r="Q28" s="22"/>
      <c r="R28" s="21">
        <f t="shared" si="2"/>
        <v>0</v>
      </c>
      <c r="S28" s="23">
        <f t="shared" si="3"/>
        <v>0</v>
      </c>
      <c r="T28" s="22"/>
    </row>
    <row r="29" spans="1:20" ht="10.5" customHeight="1" x14ac:dyDescent="0.4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 s="4" customFormat="1" ht="18.75" x14ac:dyDescent="0.4">
      <c r="A30" s="53" t="s">
        <v>9</v>
      </c>
      <c r="B30" s="54"/>
      <c r="C30" s="54"/>
      <c r="D30" s="55"/>
      <c r="E30" s="26"/>
      <c r="F30" s="26"/>
      <c r="G30" s="26"/>
      <c r="H30" s="26"/>
      <c r="I30" s="26"/>
      <c r="J30" s="26"/>
      <c r="K30" s="53" t="s">
        <v>9</v>
      </c>
      <c r="L30" s="54"/>
      <c r="M30" s="54"/>
      <c r="N30" s="55"/>
      <c r="O30" s="26"/>
      <c r="P30" s="26"/>
      <c r="Q30" s="26"/>
      <c r="R30" s="26"/>
      <c r="S30" s="26"/>
      <c r="T30" s="26"/>
    </row>
    <row r="31" spans="1:20" s="4" customFormat="1" ht="18.75" x14ac:dyDescent="0.4">
      <c r="A31" s="57" t="s">
        <v>10</v>
      </c>
      <c r="B31" s="58"/>
      <c r="C31" s="59"/>
      <c r="D31" s="27">
        <f>SUM(E6:E14)</f>
        <v>11</v>
      </c>
      <c r="E31" s="26"/>
      <c r="F31" s="26"/>
      <c r="G31" s="26" t="s">
        <v>17</v>
      </c>
      <c r="H31" s="26"/>
      <c r="I31" s="26"/>
      <c r="J31" s="26"/>
      <c r="K31" s="57" t="s">
        <v>10</v>
      </c>
      <c r="L31" s="58"/>
      <c r="M31" s="59"/>
      <c r="N31" s="27">
        <f>SUM(O6:O14)</f>
        <v>11</v>
      </c>
      <c r="O31" s="26"/>
      <c r="P31" s="26"/>
      <c r="Q31" s="26" t="s">
        <v>17</v>
      </c>
      <c r="R31" s="26"/>
      <c r="S31" s="26"/>
      <c r="T31" s="26"/>
    </row>
    <row r="32" spans="1:20" s="4" customFormat="1" ht="18.75" x14ac:dyDescent="0.4">
      <c r="A32" s="57" t="s">
        <v>11</v>
      </c>
      <c r="B32" s="58"/>
      <c r="C32" s="59"/>
      <c r="D32" s="27">
        <f>SUM(E15:E15)</f>
        <v>0</v>
      </c>
      <c r="E32" s="26"/>
      <c r="F32" s="26"/>
      <c r="G32" s="26" t="s">
        <v>77</v>
      </c>
      <c r="H32" s="26"/>
      <c r="I32" s="26"/>
      <c r="J32" s="26"/>
      <c r="K32" s="57" t="s">
        <v>11</v>
      </c>
      <c r="L32" s="58"/>
      <c r="M32" s="59"/>
      <c r="N32" s="27">
        <f>SUM(O15:O15)</f>
        <v>0</v>
      </c>
      <c r="O32" s="26"/>
      <c r="P32" s="26"/>
      <c r="Q32" s="26" t="s">
        <v>77</v>
      </c>
      <c r="R32" s="26"/>
      <c r="S32" s="26"/>
      <c r="T32" s="26"/>
    </row>
    <row r="33" spans="1:20" s="4" customFormat="1" ht="18.75" x14ac:dyDescent="0.4">
      <c r="A33" s="57" t="s">
        <v>93</v>
      </c>
      <c r="B33" s="58"/>
      <c r="C33" s="59"/>
      <c r="D33" s="27"/>
      <c r="E33" s="26"/>
      <c r="F33" s="26"/>
      <c r="G33" s="26"/>
      <c r="H33" s="26"/>
      <c r="I33" s="26"/>
      <c r="J33" s="26"/>
      <c r="K33" s="57" t="s">
        <v>93</v>
      </c>
      <c r="L33" s="58"/>
      <c r="M33" s="59"/>
      <c r="N33" s="27"/>
      <c r="O33" s="26"/>
      <c r="P33" s="26"/>
      <c r="Q33" s="26"/>
      <c r="R33" s="26"/>
      <c r="S33" s="26"/>
      <c r="T33" s="26"/>
    </row>
    <row r="34" spans="1:20" s="4" customFormat="1" ht="18.75" x14ac:dyDescent="0.4">
      <c r="A34" s="57" t="s">
        <v>12</v>
      </c>
      <c r="B34" s="58"/>
      <c r="C34" s="59"/>
      <c r="D34" s="27">
        <f>((I6*1.5)+(I7*1.5)+(I8*2)+(I9*1.5)+(I10*0.5)+(I11*1)+(I12*1)+(I13*0.5)+(I14*1.5)+(I15*0.5))/11.5</f>
        <v>0</v>
      </c>
      <c r="E34" s="26"/>
      <c r="F34" s="26"/>
      <c r="G34" s="26" t="s">
        <v>17</v>
      </c>
      <c r="H34" s="26"/>
      <c r="I34" s="26"/>
      <c r="J34" s="26"/>
      <c r="K34" s="57" t="s">
        <v>12</v>
      </c>
      <c r="L34" s="58"/>
      <c r="M34" s="59"/>
      <c r="N34" s="27">
        <f>((S6*1.5)+(S7*1.5)+(S8*2)+(S9*1.5)+(S10*0.5)+(S11*1)+(S12*1)+(S13*0.5)+(S14*1.5)+(S15*0.5))/11.5</f>
        <v>0</v>
      </c>
      <c r="O34" s="26"/>
      <c r="P34" s="26"/>
      <c r="Q34" s="26" t="s">
        <v>17</v>
      </c>
      <c r="R34" s="26"/>
      <c r="S34" s="26"/>
      <c r="T34" s="26"/>
    </row>
    <row r="35" spans="1:20" s="4" customFormat="1" ht="18.75" x14ac:dyDescent="0.4">
      <c r="A35" s="53" t="s">
        <v>13</v>
      </c>
      <c r="B35" s="54"/>
      <c r="C35" s="54"/>
      <c r="D35" s="55"/>
      <c r="E35" s="26"/>
      <c r="F35" s="26"/>
      <c r="G35" s="26" t="s">
        <v>76</v>
      </c>
      <c r="H35" s="26"/>
      <c r="I35" s="26"/>
      <c r="J35" s="26"/>
      <c r="K35" s="53" t="s">
        <v>13</v>
      </c>
      <c r="L35" s="54"/>
      <c r="M35" s="54"/>
      <c r="N35" s="55"/>
      <c r="O35" s="26"/>
      <c r="P35" s="26"/>
      <c r="Q35" s="26" t="s">
        <v>76</v>
      </c>
      <c r="R35" s="26"/>
      <c r="S35" s="26"/>
      <c r="T35" s="26"/>
    </row>
    <row r="36" spans="1:20" s="4" customFormat="1" ht="18.75" x14ac:dyDescent="0.4">
      <c r="A36" s="28" t="s">
        <v>14</v>
      </c>
      <c r="B36" s="28"/>
      <c r="C36" s="28"/>
      <c r="D36" s="28"/>
      <c r="E36" s="26"/>
      <c r="F36" s="26"/>
      <c r="G36" s="26"/>
      <c r="H36" s="26"/>
      <c r="I36" s="26"/>
      <c r="J36" s="26"/>
      <c r="K36" s="28" t="s">
        <v>14</v>
      </c>
      <c r="L36" s="28"/>
      <c r="M36" s="28"/>
      <c r="N36" s="28"/>
      <c r="O36" s="26"/>
      <c r="P36" s="26"/>
      <c r="Q36" s="26"/>
      <c r="R36" s="26"/>
      <c r="S36" s="26"/>
      <c r="T36" s="26"/>
    </row>
    <row r="37" spans="1:20" s="4" customFormat="1" ht="18.75" x14ac:dyDescent="0.4">
      <c r="A37" s="28" t="s">
        <v>15</v>
      </c>
      <c r="B37" s="28"/>
      <c r="C37" s="28"/>
      <c r="D37" s="28"/>
      <c r="E37" s="26"/>
      <c r="F37" s="26"/>
      <c r="G37" s="26" t="s">
        <v>17</v>
      </c>
      <c r="H37" s="26"/>
      <c r="I37" s="26"/>
      <c r="J37" s="26"/>
      <c r="K37" s="28" t="s">
        <v>15</v>
      </c>
      <c r="L37" s="28"/>
      <c r="M37" s="28"/>
      <c r="N37" s="28"/>
      <c r="O37" s="26"/>
      <c r="P37" s="26"/>
      <c r="Q37" s="26" t="s">
        <v>17</v>
      </c>
      <c r="R37" s="26"/>
      <c r="S37" s="26"/>
      <c r="T37" s="26"/>
    </row>
    <row r="38" spans="1:20" s="4" customFormat="1" ht="18.75" x14ac:dyDescent="0.4">
      <c r="A38" s="28" t="s">
        <v>16</v>
      </c>
      <c r="B38" s="29"/>
      <c r="C38" s="30"/>
      <c r="D38" s="28"/>
      <c r="E38" s="26"/>
      <c r="F38" s="26"/>
      <c r="G38" s="26" t="s">
        <v>78</v>
      </c>
      <c r="H38" s="26"/>
      <c r="I38" s="26"/>
      <c r="J38" s="26"/>
      <c r="K38" s="28" t="s">
        <v>16</v>
      </c>
      <c r="L38" s="29"/>
      <c r="M38" s="30"/>
      <c r="N38" s="28"/>
      <c r="O38" s="26"/>
      <c r="P38" s="26"/>
      <c r="Q38" s="26" t="s">
        <v>78</v>
      </c>
      <c r="R38" s="26"/>
      <c r="S38" s="26"/>
      <c r="T38" s="26"/>
    </row>
    <row r="39" spans="1:20" x14ac:dyDescent="0.4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0" x14ac:dyDescent="0.4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0" x14ac:dyDescent="0.4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x14ac:dyDescent="0.4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0" x14ac:dyDescent="0.4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x14ac:dyDescent="0.4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x14ac:dyDescent="0.4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0" x14ac:dyDescent="0.4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0" x14ac:dyDescent="0.4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4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4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4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x14ac:dyDescent="0.4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1:20" x14ac:dyDescent="0.4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1:20" x14ac:dyDescent="0.4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0" x14ac:dyDescent="0.4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0" x14ac:dyDescent="0.4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0" x14ac:dyDescent="0.4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0" x14ac:dyDescent="0.4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1:20" x14ac:dyDescent="0.4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spans="1:20" x14ac:dyDescent="0.4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pans="1:20" x14ac:dyDescent="0.4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 spans="1:20" x14ac:dyDescent="0.4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pans="1:20" x14ac:dyDescent="0.4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</row>
    <row r="63" spans="1:20" ht="13.5" customHeight="1" x14ac:dyDescent="0.4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</row>
    <row r="64" spans="1:20" x14ac:dyDescent="0.4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</row>
    <row r="65" spans="1:20" x14ac:dyDescent="0.4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1:20" x14ac:dyDescent="0.4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</row>
    <row r="67" spans="1:20" x14ac:dyDescent="0.4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97" ht="11.25" customHeight="1" x14ac:dyDescent="0.45"/>
  </sheetData>
  <mergeCells count="29">
    <mergeCell ref="K35:N35"/>
    <mergeCell ref="K1:T1"/>
    <mergeCell ref="L3:L4"/>
    <mergeCell ref="M3:M4"/>
    <mergeCell ref="N3:N4"/>
    <mergeCell ref="T3:T4"/>
    <mergeCell ref="K30:N30"/>
    <mergeCell ref="K31:M31"/>
    <mergeCell ref="K32:M32"/>
    <mergeCell ref="K33:M33"/>
    <mergeCell ref="K34:M34"/>
    <mergeCell ref="L5:M5"/>
    <mergeCell ref="L20:M20"/>
    <mergeCell ref="S2:T2"/>
    <mergeCell ref="A1:J1"/>
    <mergeCell ref="B3:B4"/>
    <mergeCell ref="C3:C4"/>
    <mergeCell ref="D3:D4"/>
    <mergeCell ref="J3:J4"/>
    <mergeCell ref="I2:J2"/>
    <mergeCell ref="A35:D35"/>
    <mergeCell ref="D2:E2"/>
    <mergeCell ref="A30:D30"/>
    <mergeCell ref="A31:C31"/>
    <mergeCell ref="A32:C32"/>
    <mergeCell ref="A33:C33"/>
    <mergeCell ref="A34:C34"/>
    <mergeCell ref="B5:C5"/>
    <mergeCell ref="B20:C20"/>
  </mergeCells>
  <pageMargins left="0" right="0.11458333333333333" top="0.39370078740157483" bottom="0.3937007874015748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24515-6247-401B-A79E-8606AE66352D}">
  <dimension ref="A1:T97"/>
  <sheetViews>
    <sheetView showZeros="0" view="pageLayout" zoomScaleNormal="100" workbookViewId="0">
      <selection activeCell="S2" sqref="S2:T2"/>
    </sheetView>
  </sheetViews>
  <sheetFormatPr defaultColWidth="9" defaultRowHeight="21" x14ac:dyDescent="0.45"/>
  <cols>
    <col min="1" max="1" width="4.375" style="2" customWidth="1"/>
    <col min="2" max="2" width="7.625" style="2" customWidth="1"/>
    <col min="3" max="3" width="24.625" style="2" customWidth="1"/>
    <col min="4" max="4" width="6.875" style="2" customWidth="1"/>
    <col min="5" max="5" width="6.5" style="2" customWidth="1"/>
    <col min="6" max="6" width="8.875" style="2" customWidth="1"/>
    <col min="7" max="7" width="7.5" style="2" customWidth="1"/>
    <col min="8" max="8" width="6.75" style="2" customWidth="1"/>
    <col min="9" max="9" width="9.25" style="2" customWidth="1"/>
    <col min="10" max="10" width="9.875" style="2" customWidth="1"/>
    <col min="11" max="11" width="4.5" style="2" customWidth="1"/>
    <col min="12" max="12" width="6.625" style="2" customWidth="1"/>
    <col min="13" max="13" width="26.625" style="2" customWidth="1"/>
    <col min="14" max="14" width="7.375" style="2" customWidth="1"/>
    <col min="15" max="15" width="7" style="2" customWidth="1"/>
    <col min="16" max="16" width="8.375" style="2" customWidth="1"/>
    <col min="17" max="17" width="7.625" style="2" customWidth="1"/>
    <col min="18" max="18" width="6.375" style="2" customWidth="1"/>
    <col min="19" max="19" width="6.875" style="2" customWidth="1"/>
    <col min="20" max="20" width="12.25" style="2" customWidth="1"/>
    <col min="21" max="16384" width="9" style="2"/>
  </cols>
  <sheetData>
    <row r="1" spans="1:20" x14ac:dyDescent="0.4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 t="s">
        <v>0</v>
      </c>
      <c r="L1" s="62"/>
      <c r="M1" s="62"/>
      <c r="N1" s="62"/>
      <c r="O1" s="62"/>
      <c r="P1" s="62"/>
      <c r="Q1" s="62"/>
      <c r="R1" s="62"/>
      <c r="S1" s="62"/>
      <c r="T1" s="62"/>
    </row>
    <row r="2" spans="1:20" x14ac:dyDescent="0.45">
      <c r="A2" s="18"/>
      <c r="B2" s="18"/>
      <c r="C2" s="18"/>
      <c r="D2" s="56" t="s">
        <v>106</v>
      </c>
      <c r="E2" s="56"/>
      <c r="F2" s="18"/>
      <c r="G2" s="18"/>
      <c r="H2" s="18"/>
      <c r="I2" s="69" t="s">
        <v>140</v>
      </c>
      <c r="J2" s="69"/>
      <c r="K2" s="18"/>
      <c r="L2" s="18"/>
      <c r="M2" s="18"/>
      <c r="N2" s="18"/>
      <c r="O2" s="18"/>
      <c r="P2" s="18"/>
      <c r="Q2" s="18"/>
      <c r="R2" s="18"/>
      <c r="S2" s="69" t="s">
        <v>141</v>
      </c>
      <c r="T2" s="69"/>
    </row>
    <row r="3" spans="1:20" x14ac:dyDescent="0.45">
      <c r="A3" s="31" t="s">
        <v>107</v>
      </c>
      <c r="B3" s="63" t="s">
        <v>1</v>
      </c>
      <c r="C3" s="63" t="s">
        <v>2</v>
      </c>
      <c r="D3" s="63" t="s">
        <v>3</v>
      </c>
      <c r="E3" s="31" t="s">
        <v>4</v>
      </c>
      <c r="F3" s="31" t="s">
        <v>104</v>
      </c>
      <c r="G3" s="31" t="s">
        <v>104</v>
      </c>
      <c r="H3" s="31" t="s">
        <v>67</v>
      </c>
      <c r="I3" s="32" t="s">
        <v>7</v>
      </c>
      <c r="J3" s="63" t="s">
        <v>6</v>
      </c>
      <c r="K3" s="31" t="s">
        <v>107</v>
      </c>
      <c r="L3" s="63" t="s">
        <v>1</v>
      </c>
      <c r="M3" s="63" t="s">
        <v>2</v>
      </c>
      <c r="N3" s="63" t="s">
        <v>3</v>
      </c>
      <c r="O3" s="31" t="s">
        <v>4</v>
      </c>
      <c r="P3" s="31" t="s">
        <v>104</v>
      </c>
      <c r="Q3" s="31" t="s">
        <v>104</v>
      </c>
      <c r="R3" s="31" t="s">
        <v>67</v>
      </c>
      <c r="S3" s="32" t="s">
        <v>7</v>
      </c>
      <c r="T3" s="63" t="s">
        <v>6</v>
      </c>
    </row>
    <row r="4" spans="1:20" x14ac:dyDescent="0.45">
      <c r="A4" s="33" t="s">
        <v>108</v>
      </c>
      <c r="B4" s="64"/>
      <c r="C4" s="64"/>
      <c r="D4" s="64"/>
      <c r="E4" s="33" t="s">
        <v>5</v>
      </c>
      <c r="F4" s="33" t="s">
        <v>103</v>
      </c>
      <c r="G4" s="33" t="s">
        <v>105</v>
      </c>
      <c r="H4" s="33" t="s">
        <v>104</v>
      </c>
      <c r="I4" s="34" t="s">
        <v>8</v>
      </c>
      <c r="J4" s="64"/>
      <c r="K4" s="33" t="s">
        <v>108</v>
      </c>
      <c r="L4" s="64"/>
      <c r="M4" s="64"/>
      <c r="N4" s="64"/>
      <c r="O4" s="33" t="s">
        <v>5</v>
      </c>
      <c r="P4" s="33" t="s">
        <v>103</v>
      </c>
      <c r="Q4" s="33" t="s">
        <v>105</v>
      </c>
      <c r="R4" s="33" t="s">
        <v>104</v>
      </c>
      <c r="S4" s="34" t="s">
        <v>8</v>
      </c>
      <c r="T4" s="64"/>
    </row>
    <row r="5" spans="1:20" s="3" customFormat="1" x14ac:dyDescent="0.45">
      <c r="A5" s="19"/>
      <c r="B5" s="60" t="s">
        <v>122</v>
      </c>
      <c r="C5" s="61"/>
      <c r="D5" s="19"/>
      <c r="E5" s="19"/>
      <c r="F5" s="19"/>
      <c r="G5" s="19"/>
      <c r="H5" s="19"/>
      <c r="I5" s="20"/>
      <c r="J5" s="19"/>
      <c r="K5" s="19"/>
      <c r="L5" s="60" t="s">
        <v>122</v>
      </c>
      <c r="M5" s="61"/>
      <c r="N5" s="19"/>
      <c r="O5" s="19"/>
      <c r="P5" s="19"/>
      <c r="Q5" s="19"/>
      <c r="R5" s="19"/>
      <c r="S5" s="20"/>
      <c r="T5" s="19"/>
    </row>
    <row r="6" spans="1:20" x14ac:dyDescent="0.45">
      <c r="A6" s="21">
        <v>1</v>
      </c>
      <c r="B6" s="21" t="s">
        <v>130</v>
      </c>
      <c r="C6" s="22" t="s">
        <v>81</v>
      </c>
      <c r="D6" s="21" t="s">
        <v>90</v>
      </c>
      <c r="E6" s="21">
        <v>1.5</v>
      </c>
      <c r="F6" s="21"/>
      <c r="G6" s="21"/>
      <c r="H6" s="21">
        <f>F6+G6</f>
        <v>0</v>
      </c>
      <c r="I6" s="23">
        <f>IF(H6&lt;50,0,IF(H6&lt;55,1,IF(H6&lt;60,1.5,IF(H6&lt;65,2,IF(H6&lt;70,2.5,IF(H6&lt;75,3,IF(H6&lt;80,3.5,4)))))))</f>
        <v>0</v>
      </c>
      <c r="J6" s="22"/>
      <c r="K6" s="21">
        <v>1</v>
      </c>
      <c r="L6" s="21" t="s">
        <v>94</v>
      </c>
      <c r="M6" s="22" t="s">
        <v>81</v>
      </c>
      <c r="N6" s="21" t="s">
        <v>90</v>
      </c>
      <c r="O6" s="21">
        <v>1.5</v>
      </c>
      <c r="P6" s="21"/>
      <c r="Q6" s="21"/>
      <c r="R6" s="21">
        <f>P6+Q6</f>
        <v>0</v>
      </c>
      <c r="S6" s="23">
        <f>IF(R6&lt;50,0,IF(R6&lt;55,1,IF(R6&lt;60,1.5,IF(R6&lt;65,2,IF(R6&lt;70,2.5,IF(R6&lt;75,3,IF(R6&lt;80,3.5,4)))))))</f>
        <v>0</v>
      </c>
      <c r="T6" s="22"/>
    </row>
    <row r="7" spans="1:20" x14ac:dyDescent="0.45">
      <c r="A7" s="21">
        <v>2</v>
      </c>
      <c r="B7" s="21" t="s">
        <v>131</v>
      </c>
      <c r="C7" s="22" t="s">
        <v>82</v>
      </c>
      <c r="D7" s="21" t="s">
        <v>90</v>
      </c>
      <c r="E7" s="21">
        <v>1.5</v>
      </c>
      <c r="F7" s="21"/>
      <c r="G7" s="21"/>
      <c r="H7" s="21">
        <f t="shared" ref="H7:H28" si="0">F7+G7</f>
        <v>0</v>
      </c>
      <c r="I7" s="23">
        <f t="shared" ref="I7:I28" si="1">IF(H7&lt;50,0,IF(H7&lt;55,1,IF(H7&lt;60,1.5,IF(H7&lt;65,2,IF(H7&lt;70,2.5,IF(H7&lt;75,3,IF(H7&lt;80,3.5,4)))))))</f>
        <v>0</v>
      </c>
      <c r="J7" s="22"/>
      <c r="K7" s="21">
        <v>2</v>
      </c>
      <c r="L7" s="21" t="s">
        <v>95</v>
      </c>
      <c r="M7" s="22" t="s">
        <v>82</v>
      </c>
      <c r="N7" s="21" t="s">
        <v>90</v>
      </c>
      <c r="O7" s="21">
        <v>1.5</v>
      </c>
      <c r="P7" s="21"/>
      <c r="Q7" s="21"/>
      <c r="R7" s="21">
        <f t="shared" ref="R7:R28" si="2">P7+Q7</f>
        <v>0</v>
      </c>
      <c r="S7" s="23">
        <f t="shared" ref="S7:S28" si="3">IF(R7&lt;50,0,IF(R7&lt;55,1,IF(R7&lt;60,1.5,IF(R7&lt;65,2,IF(R7&lt;70,2.5,IF(R7&lt;75,3,IF(R7&lt;80,3.5,4)))))))</f>
        <v>0</v>
      </c>
      <c r="T7" s="22"/>
    </row>
    <row r="8" spans="1:20" x14ac:dyDescent="0.45">
      <c r="A8" s="21">
        <v>3</v>
      </c>
      <c r="B8" s="21" t="s">
        <v>132</v>
      </c>
      <c r="C8" s="22" t="s">
        <v>83</v>
      </c>
      <c r="D8" s="21" t="s">
        <v>90</v>
      </c>
      <c r="E8" s="21">
        <v>2</v>
      </c>
      <c r="F8" s="21"/>
      <c r="G8" s="21"/>
      <c r="H8" s="21">
        <f t="shared" si="0"/>
        <v>0</v>
      </c>
      <c r="I8" s="23">
        <f t="shared" si="1"/>
        <v>0</v>
      </c>
      <c r="J8" s="22"/>
      <c r="K8" s="21">
        <v>3</v>
      </c>
      <c r="L8" s="21" t="s">
        <v>96</v>
      </c>
      <c r="M8" s="22" t="s">
        <v>83</v>
      </c>
      <c r="N8" s="21" t="s">
        <v>90</v>
      </c>
      <c r="O8" s="21">
        <v>2</v>
      </c>
      <c r="P8" s="21"/>
      <c r="Q8" s="21"/>
      <c r="R8" s="21">
        <f t="shared" si="2"/>
        <v>0</v>
      </c>
      <c r="S8" s="23">
        <f t="shared" si="3"/>
        <v>0</v>
      </c>
      <c r="T8" s="22"/>
    </row>
    <row r="9" spans="1:20" x14ac:dyDescent="0.45">
      <c r="A9" s="21">
        <v>4</v>
      </c>
      <c r="B9" s="21" t="s">
        <v>133</v>
      </c>
      <c r="C9" s="22" t="s">
        <v>84</v>
      </c>
      <c r="D9" s="21" t="s">
        <v>90</v>
      </c>
      <c r="E9" s="21">
        <v>1.5</v>
      </c>
      <c r="F9" s="21"/>
      <c r="G9" s="21"/>
      <c r="H9" s="21">
        <f t="shared" si="0"/>
        <v>0</v>
      </c>
      <c r="I9" s="23">
        <f t="shared" si="1"/>
        <v>0</v>
      </c>
      <c r="J9" s="22"/>
      <c r="K9" s="21">
        <v>4</v>
      </c>
      <c r="L9" s="21" t="s">
        <v>97</v>
      </c>
      <c r="M9" s="22" t="s">
        <v>84</v>
      </c>
      <c r="N9" s="21" t="s">
        <v>90</v>
      </c>
      <c r="O9" s="21">
        <v>1.5</v>
      </c>
      <c r="P9" s="21"/>
      <c r="Q9" s="21"/>
      <c r="R9" s="21">
        <f t="shared" si="2"/>
        <v>0</v>
      </c>
      <c r="S9" s="23">
        <f t="shared" si="3"/>
        <v>0</v>
      </c>
      <c r="T9" s="22"/>
    </row>
    <row r="10" spans="1:20" x14ac:dyDescent="0.45">
      <c r="A10" s="21">
        <v>5</v>
      </c>
      <c r="B10" s="21" t="s">
        <v>133</v>
      </c>
      <c r="C10" s="22" t="s">
        <v>85</v>
      </c>
      <c r="D10" s="21" t="s">
        <v>90</v>
      </c>
      <c r="E10" s="21">
        <v>0.5</v>
      </c>
      <c r="F10" s="21"/>
      <c r="G10" s="21"/>
      <c r="H10" s="21">
        <f t="shared" si="0"/>
        <v>0</v>
      </c>
      <c r="I10" s="23">
        <f t="shared" si="1"/>
        <v>0</v>
      </c>
      <c r="J10" s="22"/>
      <c r="K10" s="21">
        <v>5</v>
      </c>
      <c r="L10" s="21" t="s">
        <v>98</v>
      </c>
      <c r="M10" s="22" t="s">
        <v>85</v>
      </c>
      <c r="N10" s="21" t="s">
        <v>90</v>
      </c>
      <c r="O10" s="21">
        <v>0.5</v>
      </c>
      <c r="P10" s="21"/>
      <c r="Q10" s="21"/>
      <c r="R10" s="21">
        <f t="shared" si="2"/>
        <v>0</v>
      </c>
      <c r="S10" s="23">
        <f t="shared" si="3"/>
        <v>0</v>
      </c>
      <c r="T10" s="22"/>
    </row>
    <row r="11" spans="1:20" x14ac:dyDescent="0.45">
      <c r="A11" s="21">
        <v>6</v>
      </c>
      <c r="B11" s="21" t="s">
        <v>134</v>
      </c>
      <c r="C11" s="22" t="s">
        <v>86</v>
      </c>
      <c r="D11" s="21" t="s">
        <v>90</v>
      </c>
      <c r="E11" s="21">
        <v>1</v>
      </c>
      <c r="F11" s="21"/>
      <c r="G11" s="21"/>
      <c r="H11" s="21">
        <f t="shared" si="0"/>
        <v>0</v>
      </c>
      <c r="I11" s="23">
        <f t="shared" si="1"/>
        <v>0</v>
      </c>
      <c r="J11" s="22"/>
      <c r="K11" s="21">
        <v>6</v>
      </c>
      <c r="L11" s="21" t="s">
        <v>99</v>
      </c>
      <c r="M11" s="22" t="s">
        <v>86</v>
      </c>
      <c r="N11" s="21" t="s">
        <v>90</v>
      </c>
      <c r="O11" s="21">
        <v>1</v>
      </c>
      <c r="P11" s="21"/>
      <c r="Q11" s="21"/>
      <c r="R11" s="21">
        <f t="shared" si="2"/>
        <v>0</v>
      </c>
      <c r="S11" s="23">
        <f t="shared" si="3"/>
        <v>0</v>
      </c>
      <c r="T11" s="22"/>
    </row>
    <row r="12" spans="1:20" x14ac:dyDescent="0.45">
      <c r="A12" s="21">
        <v>7</v>
      </c>
      <c r="B12" s="21" t="s">
        <v>135</v>
      </c>
      <c r="C12" s="22" t="s">
        <v>87</v>
      </c>
      <c r="D12" s="21" t="s">
        <v>90</v>
      </c>
      <c r="E12" s="21">
        <v>1</v>
      </c>
      <c r="F12" s="21"/>
      <c r="G12" s="21"/>
      <c r="H12" s="21">
        <f t="shared" si="0"/>
        <v>0</v>
      </c>
      <c r="I12" s="23">
        <f t="shared" si="1"/>
        <v>0</v>
      </c>
      <c r="J12" s="22"/>
      <c r="K12" s="21">
        <v>7</v>
      </c>
      <c r="L12" s="21" t="s">
        <v>100</v>
      </c>
      <c r="M12" s="22" t="s">
        <v>87</v>
      </c>
      <c r="N12" s="21" t="s">
        <v>90</v>
      </c>
      <c r="O12" s="21">
        <v>1</v>
      </c>
      <c r="P12" s="21"/>
      <c r="Q12" s="21"/>
      <c r="R12" s="21">
        <f t="shared" si="2"/>
        <v>0</v>
      </c>
      <c r="S12" s="23">
        <f t="shared" si="3"/>
        <v>0</v>
      </c>
      <c r="T12" s="22"/>
    </row>
    <row r="13" spans="1:20" x14ac:dyDescent="0.45">
      <c r="A13" s="21">
        <v>8</v>
      </c>
      <c r="B13" s="21" t="s">
        <v>136</v>
      </c>
      <c r="C13" s="22" t="s">
        <v>88</v>
      </c>
      <c r="D13" s="21" t="s">
        <v>90</v>
      </c>
      <c r="E13" s="21">
        <v>0.5</v>
      </c>
      <c r="F13" s="21"/>
      <c r="G13" s="21"/>
      <c r="H13" s="21">
        <f t="shared" si="0"/>
        <v>0</v>
      </c>
      <c r="I13" s="23">
        <f t="shared" si="1"/>
        <v>0</v>
      </c>
      <c r="J13" s="22"/>
      <c r="K13" s="21">
        <v>8</v>
      </c>
      <c r="L13" s="21" t="s">
        <v>101</v>
      </c>
      <c r="M13" s="22" t="s">
        <v>88</v>
      </c>
      <c r="N13" s="21" t="s">
        <v>90</v>
      </c>
      <c r="O13" s="21">
        <v>0.5</v>
      </c>
      <c r="P13" s="21"/>
      <c r="Q13" s="21"/>
      <c r="R13" s="21">
        <f t="shared" si="2"/>
        <v>0</v>
      </c>
      <c r="S13" s="23">
        <f t="shared" si="3"/>
        <v>0</v>
      </c>
      <c r="T13" s="22"/>
    </row>
    <row r="14" spans="1:20" x14ac:dyDescent="0.45">
      <c r="A14" s="21">
        <v>9</v>
      </c>
      <c r="B14" s="21" t="s">
        <v>137</v>
      </c>
      <c r="C14" s="22" t="s">
        <v>89</v>
      </c>
      <c r="D14" s="21" t="s">
        <v>90</v>
      </c>
      <c r="E14" s="21">
        <v>1.5</v>
      </c>
      <c r="F14" s="21"/>
      <c r="G14" s="21"/>
      <c r="H14" s="21">
        <f t="shared" si="0"/>
        <v>0</v>
      </c>
      <c r="I14" s="23">
        <f t="shared" si="1"/>
        <v>0</v>
      </c>
      <c r="J14" s="22"/>
      <c r="K14" s="21">
        <v>9</v>
      </c>
      <c r="L14" s="21" t="s">
        <v>102</v>
      </c>
      <c r="M14" s="22" t="s">
        <v>89</v>
      </c>
      <c r="N14" s="21" t="s">
        <v>90</v>
      </c>
      <c r="O14" s="21">
        <v>1.5</v>
      </c>
      <c r="P14" s="21"/>
      <c r="Q14" s="21"/>
      <c r="R14" s="21">
        <f t="shared" si="2"/>
        <v>0</v>
      </c>
      <c r="S14" s="23">
        <f t="shared" si="3"/>
        <v>0</v>
      </c>
      <c r="T14" s="22"/>
    </row>
    <row r="15" spans="1:20" x14ac:dyDescent="0.45">
      <c r="A15" s="21">
        <v>10</v>
      </c>
      <c r="B15" s="21"/>
      <c r="C15" s="22"/>
      <c r="D15" s="21"/>
      <c r="E15" s="21"/>
      <c r="F15" s="21"/>
      <c r="G15" s="21"/>
      <c r="H15" s="21">
        <f t="shared" si="0"/>
        <v>0</v>
      </c>
      <c r="I15" s="23">
        <f t="shared" si="1"/>
        <v>0</v>
      </c>
      <c r="J15" s="22"/>
      <c r="K15" s="21">
        <v>10</v>
      </c>
      <c r="L15" s="21"/>
      <c r="M15" s="22"/>
      <c r="N15" s="21"/>
      <c r="O15" s="21"/>
      <c r="P15" s="21"/>
      <c r="Q15" s="21"/>
      <c r="R15" s="21">
        <f t="shared" si="2"/>
        <v>0</v>
      </c>
      <c r="S15" s="23">
        <f t="shared" si="3"/>
        <v>0</v>
      </c>
      <c r="T15" s="22"/>
    </row>
    <row r="16" spans="1:20" x14ac:dyDescent="0.45">
      <c r="A16" s="21">
        <v>11</v>
      </c>
      <c r="B16" s="21"/>
      <c r="C16" s="22"/>
      <c r="D16" s="21"/>
      <c r="E16" s="21"/>
      <c r="F16" s="24"/>
      <c r="G16" s="24"/>
      <c r="H16" s="24"/>
      <c r="I16" s="23"/>
      <c r="J16" s="22"/>
      <c r="K16" s="21">
        <v>11</v>
      </c>
      <c r="L16" s="21"/>
      <c r="M16" s="22"/>
      <c r="N16" s="21"/>
      <c r="O16" s="21"/>
      <c r="P16" s="24"/>
      <c r="Q16" s="24"/>
      <c r="R16" s="24"/>
      <c r="S16" s="23"/>
      <c r="T16" s="22"/>
    </row>
    <row r="17" spans="1:20" x14ac:dyDescent="0.45">
      <c r="A17" s="21">
        <v>12</v>
      </c>
      <c r="B17" s="21"/>
      <c r="C17" s="22"/>
      <c r="D17" s="21"/>
      <c r="E17" s="21"/>
      <c r="F17" s="24"/>
      <c r="G17" s="24"/>
      <c r="H17" s="24"/>
      <c r="I17" s="23"/>
      <c r="J17" s="22"/>
      <c r="K17" s="21">
        <v>12</v>
      </c>
      <c r="L17" s="21"/>
      <c r="M17" s="22"/>
      <c r="N17" s="21"/>
      <c r="O17" s="21"/>
      <c r="P17" s="24"/>
      <c r="Q17" s="24"/>
      <c r="R17" s="24"/>
      <c r="S17" s="23"/>
      <c r="T17" s="22"/>
    </row>
    <row r="18" spans="1:20" x14ac:dyDescent="0.45">
      <c r="A18" s="21">
        <v>13</v>
      </c>
      <c r="B18" s="21"/>
      <c r="C18" s="22"/>
      <c r="D18" s="21"/>
      <c r="E18" s="21"/>
      <c r="F18" s="24"/>
      <c r="G18" s="24"/>
      <c r="H18" s="24"/>
      <c r="I18" s="23"/>
      <c r="J18" s="22"/>
      <c r="K18" s="21">
        <v>13</v>
      </c>
      <c r="L18" s="21"/>
      <c r="M18" s="22"/>
      <c r="N18" s="21"/>
      <c r="O18" s="21"/>
      <c r="P18" s="24"/>
      <c r="Q18" s="24"/>
      <c r="R18" s="24"/>
      <c r="S18" s="23"/>
      <c r="T18" s="22"/>
    </row>
    <row r="19" spans="1:20" x14ac:dyDescent="0.45">
      <c r="A19" s="21">
        <v>14</v>
      </c>
      <c r="B19" s="21"/>
      <c r="C19" s="22"/>
      <c r="D19" s="21"/>
      <c r="E19" s="21"/>
      <c r="F19" s="24"/>
      <c r="G19" s="24"/>
      <c r="H19" s="24"/>
      <c r="I19" s="23"/>
      <c r="J19" s="22"/>
      <c r="K19" s="21">
        <v>14</v>
      </c>
      <c r="L19" s="21"/>
      <c r="M19" s="22"/>
      <c r="N19" s="21"/>
      <c r="O19" s="21"/>
      <c r="P19" s="24"/>
      <c r="Q19" s="24"/>
      <c r="R19" s="24"/>
      <c r="S19" s="23"/>
      <c r="T19" s="22"/>
    </row>
    <row r="20" spans="1:20" x14ac:dyDescent="0.45">
      <c r="A20" s="21"/>
      <c r="B20" s="60" t="s">
        <v>121</v>
      </c>
      <c r="C20" s="61"/>
      <c r="D20" s="22"/>
      <c r="E20" s="22"/>
      <c r="F20" s="22"/>
      <c r="G20" s="22"/>
      <c r="H20" s="21"/>
      <c r="I20" s="23"/>
      <c r="J20" s="22"/>
      <c r="K20" s="21"/>
      <c r="L20" s="60" t="s">
        <v>121</v>
      </c>
      <c r="M20" s="61"/>
      <c r="N20" s="22"/>
      <c r="O20" s="22"/>
      <c r="P20" s="22"/>
      <c r="Q20" s="22"/>
      <c r="R20" s="21"/>
      <c r="S20" s="23"/>
      <c r="T20" s="22"/>
    </row>
    <row r="21" spans="1:20" x14ac:dyDescent="0.45">
      <c r="A21" s="21">
        <v>1</v>
      </c>
      <c r="B21" s="25" t="s">
        <v>132</v>
      </c>
      <c r="C21" s="25"/>
      <c r="D21" s="21" t="s">
        <v>91</v>
      </c>
      <c r="E21" s="23">
        <v>1</v>
      </c>
      <c r="F21" s="22"/>
      <c r="G21" s="22"/>
      <c r="H21" s="21">
        <f t="shared" si="0"/>
        <v>0</v>
      </c>
      <c r="I21" s="23">
        <f t="shared" si="1"/>
        <v>0</v>
      </c>
      <c r="J21" s="22"/>
      <c r="K21" s="21">
        <v>1</v>
      </c>
      <c r="L21" s="25" t="s">
        <v>132</v>
      </c>
      <c r="M21" s="25"/>
      <c r="N21" s="21" t="s">
        <v>91</v>
      </c>
      <c r="O21" s="23">
        <v>1</v>
      </c>
      <c r="P21" s="22"/>
      <c r="Q21" s="22"/>
      <c r="R21" s="21">
        <f t="shared" si="2"/>
        <v>0</v>
      </c>
      <c r="S21" s="23">
        <f t="shared" si="3"/>
        <v>0</v>
      </c>
      <c r="T21" s="22"/>
    </row>
    <row r="22" spans="1:20" x14ac:dyDescent="0.45">
      <c r="A22" s="21">
        <v>2</v>
      </c>
      <c r="B22" s="25" t="s">
        <v>133</v>
      </c>
      <c r="C22" s="25" t="s">
        <v>138</v>
      </c>
      <c r="D22" s="21" t="s">
        <v>91</v>
      </c>
      <c r="E22" s="23">
        <v>0.5</v>
      </c>
      <c r="F22" s="22"/>
      <c r="G22" s="22"/>
      <c r="H22" s="21">
        <f t="shared" si="0"/>
        <v>0</v>
      </c>
      <c r="I22" s="23">
        <f t="shared" si="1"/>
        <v>0</v>
      </c>
      <c r="J22" s="22"/>
      <c r="K22" s="21">
        <v>2</v>
      </c>
      <c r="L22" s="25" t="s">
        <v>133</v>
      </c>
      <c r="M22" s="25" t="s">
        <v>138</v>
      </c>
      <c r="N22" s="21" t="s">
        <v>91</v>
      </c>
      <c r="O22" s="23">
        <v>0.5</v>
      </c>
      <c r="P22" s="22"/>
      <c r="Q22" s="22"/>
      <c r="R22" s="21">
        <f t="shared" si="2"/>
        <v>0</v>
      </c>
      <c r="S22" s="23">
        <f t="shared" si="3"/>
        <v>0</v>
      </c>
      <c r="T22" s="22"/>
    </row>
    <row r="23" spans="1:20" x14ac:dyDescent="0.45">
      <c r="A23" s="21">
        <v>3</v>
      </c>
      <c r="B23" s="25"/>
      <c r="C23" s="25"/>
      <c r="D23" s="21" t="s">
        <v>91</v>
      </c>
      <c r="E23" s="23">
        <v>0.5</v>
      </c>
      <c r="F23" s="22"/>
      <c r="G23" s="22"/>
      <c r="H23" s="21">
        <f t="shared" si="0"/>
        <v>0</v>
      </c>
      <c r="I23" s="23">
        <f t="shared" si="1"/>
        <v>0</v>
      </c>
      <c r="J23" s="22"/>
      <c r="K23" s="21">
        <v>3</v>
      </c>
      <c r="L23" s="25"/>
      <c r="M23" s="25"/>
      <c r="N23" s="21" t="s">
        <v>91</v>
      </c>
      <c r="O23" s="23">
        <v>0.5</v>
      </c>
      <c r="P23" s="22"/>
      <c r="Q23" s="22"/>
      <c r="R23" s="21">
        <f t="shared" si="2"/>
        <v>0</v>
      </c>
      <c r="S23" s="23">
        <f t="shared" si="3"/>
        <v>0</v>
      </c>
      <c r="T23" s="22"/>
    </row>
    <row r="24" spans="1:20" x14ac:dyDescent="0.45">
      <c r="A24" s="21">
        <v>4</v>
      </c>
      <c r="B24" s="25"/>
      <c r="C24" s="25"/>
      <c r="D24" s="21" t="s">
        <v>91</v>
      </c>
      <c r="E24" s="23">
        <v>0.5</v>
      </c>
      <c r="F24" s="22"/>
      <c r="G24" s="22"/>
      <c r="H24" s="21">
        <f t="shared" si="0"/>
        <v>0</v>
      </c>
      <c r="I24" s="23">
        <f t="shared" si="1"/>
        <v>0</v>
      </c>
      <c r="J24" s="22"/>
      <c r="K24" s="21">
        <v>4</v>
      </c>
      <c r="L24" s="25"/>
      <c r="M24" s="25"/>
      <c r="N24" s="21" t="s">
        <v>91</v>
      </c>
      <c r="O24" s="23">
        <v>0.5</v>
      </c>
      <c r="P24" s="22"/>
      <c r="Q24" s="22"/>
      <c r="R24" s="21">
        <f t="shared" si="2"/>
        <v>0</v>
      </c>
      <c r="S24" s="23">
        <f t="shared" si="3"/>
        <v>0</v>
      </c>
      <c r="T24" s="22"/>
    </row>
    <row r="25" spans="1:20" x14ac:dyDescent="0.45">
      <c r="A25" s="21">
        <v>5</v>
      </c>
      <c r="B25" s="25"/>
      <c r="C25" s="25"/>
      <c r="D25" s="21" t="s">
        <v>91</v>
      </c>
      <c r="E25" s="23">
        <v>0.5</v>
      </c>
      <c r="F25" s="22"/>
      <c r="G25" s="22"/>
      <c r="H25" s="21">
        <f t="shared" si="0"/>
        <v>0</v>
      </c>
      <c r="I25" s="23">
        <f t="shared" si="1"/>
        <v>0</v>
      </c>
      <c r="J25" s="22"/>
      <c r="K25" s="21">
        <v>5</v>
      </c>
      <c r="L25" s="25"/>
      <c r="M25" s="25"/>
      <c r="N25" s="21" t="s">
        <v>91</v>
      </c>
      <c r="O25" s="23">
        <v>0.5</v>
      </c>
      <c r="P25" s="22"/>
      <c r="Q25" s="22"/>
      <c r="R25" s="21">
        <f t="shared" si="2"/>
        <v>0</v>
      </c>
      <c r="S25" s="23">
        <f t="shared" si="3"/>
        <v>0</v>
      </c>
      <c r="T25" s="22"/>
    </row>
    <row r="26" spans="1:20" x14ac:dyDescent="0.45">
      <c r="A26" s="21">
        <v>6</v>
      </c>
      <c r="B26" s="25"/>
      <c r="C26" s="25"/>
      <c r="D26" s="21" t="s">
        <v>91</v>
      </c>
      <c r="E26" s="23">
        <v>0.5</v>
      </c>
      <c r="F26" s="22"/>
      <c r="G26" s="22"/>
      <c r="H26" s="21">
        <f t="shared" si="0"/>
        <v>0</v>
      </c>
      <c r="I26" s="23">
        <f t="shared" si="1"/>
        <v>0</v>
      </c>
      <c r="J26" s="22"/>
      <c r="K26" s="21">
        <v>6</v>
      </c>
      <c r="L26" s="25"/>
      <c r="M26" s="25"/>
      <c r="N26" s="21" t="s">
        <v>91</v>
      </c>
      <c r="O26" s="23">
        <v>0.5</v>
      </c>
      <c r="P26" s="22"/>
      <c r="Q26" s="22"/>
      <c r="R26" s="21">
        <f t="shared" si="2"/>
        <v>0</v>
      </c>
      <c r="S26" s="23">
        <f t="shared" si="3"/>
        <v>0</v>
      </c>
      <c r="T26" s="22"/>
    </row>
    <row r="27" spans="1:20" x14ac:dyDescent="0.45">
      <c r="A27" s="21">
        <v>7</v>
      </c>
      <c r="B27" s="25"/>
      <c r="C27" s="25"/>
      <c r="D27" s="21" t="s">
        <v>91</v>
      </c>
      <c r="E27" s="23">
        <v>1</v>
      </c>
      <c r="F27" s="22"/>
      <c r="G27" s="22"/>
      <c r="H27" s="21">
        <f t="shared" si="0"/>
        <v>0</v>
      </c>
      <c r="I27" s="23">
        <f t="shared" si="1"/>
        <v>0</v>
      </c>
      <c r="J27" s="22"/>
      <c r="K27" s="21">
        <v>7</v>
      </c>
      <c r="L27" s="25"/>
      <c r="M27" s="25"/>
      <c r="N27" s="21" t="s">
        <v>91</v>
      </c>
      <c r="O27" s="23">
        <v>1</v>
      </c>
      <c r="P27" s="22"/>
      <c r="Q27" s="22"/>
      <c r="R27" s="21">
        <f t="shared" si="2"/>
        <v>0</v>
      </c>
      <c r="S27" s="23">
        <f t="shared" si="3"/>
        <v>0</v>
      </c>
      <c r="T27" s="22"/>
    </row>
    <row r="28" spans="1:20" x14ac:dyDescent="0.45">
      <c r="A28" s="21">
        <v>8</v>
      </c>
      <c r="B28" s="25"/>
      <c r="C28" s="25"/>
      <c r="D28" s="21" t="s">
        <v>91</v>
      </c>
      <c r="E28" s="23">
        <v>0.5</v>
      </c>
      <c r="F28" s="22"/>
      <c r="G28" s="22"/>
      <c r="H28" s="21">
        <f t="shared" si="0"/>
        <v>0</v>
      </c>
      <c r="I28" s="23">
        <f t="shared" si="1"/>
        <v>0</v>
      </c>
      <c r="J28" s="22"/>
      <c r="K28" s="21">
        <v>8</v>
      </c>
      <c r="L28" s="25"/>
      <c r="M28" s="25"/>
      <c r="N28" s="21" t="s">
        <v>91</v>
      </c>
      <c r="O28" s="23">
        <v>0.5</v>
      </c>
      <c r="P28" s="22"/>
      <c r="Q28" s="22"/>
      <c r="R28" s="21">
        <f t="shared" si="2"/>
        <v>0</v>
      </c>
      <c r="S28" s="23">
        <f t="shared" si="3"/>
        <v>0</v>
      </c>
      <c r="T28" s="22"/>
    </row>
    <row r="29" spans="1:20" ht="10.5" customHeight="1" x14ac:dyDescent="0.4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 s="4" customFormat="1" ht="18.75" x14ac:dyDescent="0.4">
      <c r="A30" s="53" t="s">
        <v>9</v>
      </c>
      <c r="B30" s="54"/>
      <c r="C30" s="54"/>
      <c r="D30" s="55"/>
      <c r="E30" s="26"/>
      <c r="F30" s="26"/>
      <c r="G30" s="26"/>
      <c r="H30" s="26"/>
      <c r="I30" s="26"/>
      <c r="J30" s="26"/>
      <c r="K30" s="53" t="s">
        <v>9</v>
      </c>
      <c r="L30" s="54"/>
      <c r="M30" s="54"/>
      <c r="N30" s="55"/>
      <c r="O30" s="26"/>
      <c r="P30" s="26"/>
      <c r="Q30" s="26"/>
      <c r="R30" s="26"/>
      <c r="S30" s="26"/>
      <c r="T30" s="26"/>
    </row>
    <row r="31" spans="1:20" s="4" customFormat="1" ht="18.75" x14ac:dyDescent="0.4">
      <c r="A31" s="57" t="s">
        <v>10</v>
      </c>
      <c r="B31" s="58"/>
      <c r="C31" s="59"/>
      <c r="D31" s="27">
        <f>SUM(E6:E14)</f>
        <v>11</v>
      </c>
      <c r="E31" s="26"/>
      <c r="F31" s="26"/>
      <c r="G31" s="26" t="s">
        <v>17</v>
      </c>
      <c r="H31" s="26"/>
      <c r="I31" s="26"/>
      <c r="J31" s="26"/>
      <c r="K31" s="57" t="s">
        <v>10</v>
      </c>
      <c r="L31" s="58"/>
      <c r="M31" s="59"/>
      <c r="N31" s="27">
        <f>SUM(O6:O14)</f>
        <v>11</v>
      </c>
      <c r="O31" s="26"/>
      <c r="P31" s="26"/>
      <c r="Q31" s="26" t="s">
        <v>17</v>
      </c>
      <c r="R31" s="26"/>
      <c r="S31" s="26"/>
      <c r="T31" s="26"/>
    </row>
    <row r="32" spans="1:20" s="4" customFormat="1" ht="18.75" x14ac:dyDescent="0.4">
      <c r="A32" s="57" t="s">
        <v>11</v>
      </c>
      <c r="B32" s="58"/>
      <c r="C32" s="59"/>
      <c r="D32" s="27">
        <f>SUM(E15:E15)</f>
        <v>0</v>
      </c>
      <c r="E32" s="26"/>
      <c r="F32" s="26"/>
      <c r="G32" s="26" t="s">
        <v>77</v>
      </c>
      <c r="H32" s="26"/>
      <c r="I32" s="26"/>
      <c r="J32" s="26"/>
      <c r="K32" s="57" t="s">
        <v>11</v>
      </c>
      <c r="L32" s="58"/>
      <c r="M32" s="59"/>
      <c r="N32" s="27">
        <f>SUM(O15:O15)</f>
        <v>0</v>
      </c>
      <c r="O32" s="26"/>
      <c r="P32" s="26"/>
      <c r="Q32" s="26" t="s">
        <v>77</v>
      </c>
      <c r="R32" s="26"/>
      <c r="S32" s="26"/>
      <c r="T32" s="26"/>
    </row>
    <row r="33" spans="1:20" s="4" customFormat="1" ht="18.75" x14ac:dyDescent="0.4">
      <c r="A33" s="57" t="s">
        <v>93</v>
      </c>
      <c r="B33" s="58"/>
      <c r="C33" s="59"/>
      <c r="D33" s="27"/>
      <c r="E33" s="26"/>
      <c r="F33" s="26"/>
      <c r="G33" s="26"/>
      <c r="H33" s="26"/>
      <c r="I33" s="26"/>
      <c r="J33" s="26"/>
      <c r="K33" s="57" t="s">
        <v>93</v>
      </c>
      <c r="L33" s="58"/>
      <c r="M33" s="59"/>
      <c r="N33" s="27"/>
      <c r="O33" s="26"/>
      <c r="P33" s="26"/>
      <c r="Q33" s="26"/>
      <c r="R33" s="26"/>
      <c r="S33" s="26"/>
      <c r="T33" s="26"/>
    </row>
    <row r="34" spans="1:20" s="4" customFormat="1" ht="18.75" x14ac:dyDescent="0.4">
      <c r="A34" s="57" t="s">
        <v>12</v>
      </c>
      <c r="B34" s="58"/>
      <c r="C34" s="59"/>
      <c r="D34" s="27">
        <f>((I6*1.5)+(I7*1.5)+(I8*2)+(I9*1.5)+(I10*0.5)+(I11*1)+(I12*1)+(I13*0.5)+(I14*1.5)+(I15*0.5))/11.5</f>
        <v>0</v>
      </c>
      <c r="E34" s="26"/>
      <c r="F34" s="26"/>
      <c r="G34" s="26" t="s">
        <v>17</v>
      </c>
      <c r="H34" s="26"/>
      <c r="I34" s="26"/>
      <c r="J34" s="26"/>
      <c r="K34" s="57" t="s">
        <v>12</v>
      </c>
      <c r="L34" s="58"/>
      <c r="M34" s="59"/>
      <c r="N34" s="27">
        <f>((S6*1.5)+(S7*1.5)+(S8*2)+(S9*1.5)+(S10*0.5)+(S11*1)+(S12*1)+(S13*0.5)+(S14*1.5)+(S15*0.5))/11.5</f>
        <v>0</v>
      </c>
      <c r="O34" s="26"/>
      <c r="P34" s="26"/>
      <c r="Q34" s="26" t="s">
        <v>17</v>
      </c>
      <c r="R34" s="26"/>
      <c r="S34" s="26"/>
      <c r="T34" s="26"/>
    </row>
    <row r="35" spans="1:20" s="4" customFormat="1" ht="18.75" x14ac:dyDescent="0.4">
      <c r="A35" s="53" t="s">
        <v>13</v>
      </c>
      <c r="B35" s="54"/>
      <c r="C35" s="54"/>
      <c r="D35" s="55"/>
      <c r="E35" s="26"/>
      <c r="F35" s="26"/>
      <c r="G35" s="26" t="s">
        <v>76</v>
      </c>
      <c r="H35" s="26"/>
      <c r="I35" s="26"/>
      <c r="J35" s="26"/>
      <c r="K35" s="53" t="s">
        <v>13</v>
      </c>
      <c r="L35" s="54"/>
      <c r="M35" s="54"/>
      <c r="N35" s="55"/>
      <c r="O35" s="26"/>
      <c r="P35" s="26"/>
      <c r="Q35" s="26" t="s">
        <v>76</v>
      </c>
      <c r="R35" s="26"/>
      <c r="S35" s="26"/>
      <c r="T35" s="26"/>
    </row>
    <row r="36" spans="1:20" s="4" customFormat="1" ht="18.75" x14ac:dyDescent="0.4">
      <c r="A36" s="28" t="s">
        <v>14</v>
      </c>
      <c r="B36" s="28"/>
      <c r="C36" s="28"/>
      <c r="D36" s="28"/>
      <c r="E36" s="26"/>
      <c r="F36" s="26"/>
      <c r="G36" s="26"/>
      <c r="H36" s="26"/>
      <c r="I36" s="26"/>
      <c r="J36" s="26"/>
      <c r="K36" s="28" t="s">
        <v>14</v>
      </c>
      <c r="L36" s="28"/>
      <c r="M36" s="28"/>
      <c r="N36" s="28"/>
      <c r="O36" s="26"/>
      <c r="P36" s="26"/>
      <c r="Q36" s="26"/>
      <c r="R36" s="26"/>
      <c r="S36" s="26"/>
      <c r="T36" s="26"/>
    </row>
    <row r="37" spans="1:20" s="4" customFormat="1" ht="18.75" x14ac:dyDescent="0.4">
      <c r="A37" s="28" t="s">
        <v>15</v>
      </c>
      <c r="B37" s="28"/>
      <c r="C37" s="28"/>
      <c r="D37" s="28"/>
      <c r="E37" s="26"/>
      <c r="F37" s="26"/>
      <c r="G37" s="26" t="s">
        <v>17</v>
      </c>
      <c r="H37" s="26"/>
      <c r="I37" s="26"/>
      <c r="J37" s="26"/>
      <c r="K37" s="28" t="s">
        <v>15</v>
      </c>
      <c r="L37" s="28"/>
      <c r="M37" s="28"/>
      <c r="N37" s="28"/>
      <c r="O37" s="26"/>
      <c r="P37" s="26"/>
      <c r="Q37" s="26" t="s">
        <v>17</v>
      </c>
      <c r="R37" s="26"/>
      <c r="S37" s="26"/>
      <c r="T37" s="26"/>
    </row>
    <row r="38" spans="1:20" s="4" customFormat="1" ht="18.75" x14ac:dyDescent="0.4">
      <c r="A38" s="28" t="s">
        <v>16</v>
      </c>
      <c r="B38" s="29"/>
      <c r="C38" s="30"/>
      <c r="D38" s="28"/>
      <c r="E38" s="26"/>
      <c r="F38" s="26"/>
      <c r="G38" s="26" t="s">
        <v>78</v>
      </c>
      <c r="H38" s="26"/>
      <c r="I38" s="26"/>
      <c r="J38" s="26"/>
      <c r="K38" s="28" t="s">
        <v>16</v>
      </c>
      <c r="L38" s="29"/>
      <c r="M38" s="30"/>
      <c r="N38" s="28"/>
      <c r="O38" s="26"/>
      <c r="P38" s="26"/>
      <c r="Q38" s="26" t="s">
        <v>78</v>
      </c>
      <c r="R38" s="26"/>
      <c r="S38" s="26"/>
      <c r="T38" s="26"/>
    </row>
    <row r="39" spans="1:20" x14ac:dyDescent="0.4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0" x14ac:dyDescent="0.4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0" x14ac:dyDescent="0.4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x14ac:dyDescent="0.4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0" x14ac:dyDescent="0.4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x14ac:dyDescent="0.4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x14ac:dyDescent="0.4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0" x14ac:dyDescent="0.4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0" x14ac:dyDescent="0.4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4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4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4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x14ac:dyDescent="0.4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1:20" x14ac:dyDescent="0.4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1:20" x14ac:dyDescent="0.4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0" x14ac:dyDescent="0.4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0" x14ac:dyDescent="0.4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0" x14ac:dyDescent="0.4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0" x14ac:dyDescent="0.4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1:20" x14ac:dyDescent="0.4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spans="1:20" x14ac:dyDescent="0.4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pans="1:20" x14ac:dyDescent="0.4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 spans="1:20" x14ac:dyDescent="0.4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pans="1:20" x14ac:dyDescent="0.4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</row>
    <row r="63" spans="1:20" ht="13.5" customHeight="1" x14ac:dyDescent="0.4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</row>
    <row r="64" spans="1:20" x14ac:dyDescent="0.4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</row>
    <row r="65" spans="1:20" x14ac:dyDescent="0.4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1:20" x14ac:dyDescent="0.4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</row>
    <row r="67" spans="1:20" x14ac:dyDescent="0.4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97" ht="11.25" customHeight="1" x14ac:dyDescent="0.45"/>
  </sheetData>
  <mergeCells count="29">
    <mergeCell ref="A33:C33"/>
    <mergeCell ref="K33:M33"/>
    <mergeCell ref="A34:C34"/>
    <mergeCell ref="K34:M34"/>
    <mergeCell ref="A35:D35"/>
    <mergeCell ref="K35:N35"/>
    <mergeCell ref="A30:D30"/>
    <mergeCell ref="K30:N30"/>
    <mergeCell ref="A31:C31"/>
    <mergeCell ref="K31:M31"/>
    <mergeCell ref="A32:C32"/>
    <mergeCell ref="K32:M32"/>
    <mergeCell ref="M3:M4"/>
    <mergeCell ref="N3:N4"/>
    <mergeCell ref="T3:T4"/>
    <mergeCell ref="B5:C5"/>
    <mergeCell ref="L5:M5"/>
    <mergeCell ref="B20:C20"/>
    <mergeCell ref="L20:M20"/>
    <mergeCell ref="A1:J1"/>
    <mergeCell ref="K1:T1"/>
    <mergeCell ref="D2:E2"/>
    <mergeCell ref="I2:J2"/>
    <mergeCell ref="S2:T2"/>
    <mergeCell ref="B3:B4"/>
    <mergeCell ref="C3:C4"/>
    <mergeCell ref="D3:D4"/>
    <mergeCell ref="J3:J4"/>
    <mergeCell ref="L3:L4"/>
  </mergeCells>
  <pageMargins left="0" right="0.11458333333333333" top="0.39370078740157483" bottom="0.3937007874015748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87C8-21DB-4894-9421-2DFA58BF6099}">
  <dimension ref="A1:T97"/>
  <sheetViews>
    <sheetView showZeros="0" view="pageLayout" zoomScaleNormal="100" workbookViewId="0">
      <selection activeCell="M10" sqref="M10"/>
    </sheetView>
  </sheetViews>
  <sheetFormatPr defaultColWidth="9" defaultRowHeight="21" x14ac:dyDescent="0.45"/>
  <cols>
    <col min="1" max="1" width="4.375" style="2" customWidth="1"/>
    <col min="2" max="2" width="7.625" style="2" customWidth="1"/>
    <col min="3" max="3" width="24.625" style="2" customWidth="1"/>
    <col min="4" max="4" width="6.875" style="2" customWidth="1"/>
    <col min="5" max="5" width="6.5" style="2" customWidth="1"/>
    <col min="6" max="6" width="8.875" style="2" customWidth="1"/>
    <col min="7" max="7" width="7.5" style="2" customWidth="1"/>
    <col min="8" max="8" width="6.75" style="2" customWidth="1"/>
    <col min="9" max="9" width="9.25" style="2" customWidth="1"/>
    <col min="10" max="10" width="9.875" style="2" customWidth="1"/>
    <col min="11" max="11" width="4.5" style="2" customWidth="1"/>
    <col min="12" max="12" width="6.625" style="2" customWidth="1"/>
    <col min="13" max="13" width="26.625" style="2" customWidth="1"/>
    <col min="14" max="14" width="7.375" style="2" customWidth="1"/>
    <col min="15" max="15" width="7" style="2" customWidth="1"/>
    <col min="16" max="16" width="8.375" style="2" customWidth="1"/>
    <col min="17" max="17" width="7.625" style="2" customWidth="1"/>
    <col min="18" max="18" width="6.375" style="2" customWidth="1"/>
    <col min="19" max="19" width="6.875" style="2" customWidth="1"/>
    <col min="20" max="20" width="12.25" style="2" customWidth="1"/>
    <col min="21" max="16384" width="9" style="2"/>
  </cols>
  <sheetData>
    <row r="1" spans="1:20" x14ac:dyDescent="0.4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 t="s">
        <v>0</v>
      </c>
      <c r="L1" s="62"/>
      <c r="M1" s="62"/>
      <c r="N1" s="62"/>
      <c r="O1" s="62"/>
      <c r="P1" s="62"/>
      <c r="Q1" s="62"/>
      <c r="R1" s="62"/>
      <c r="S1" s="62"/>
      <c r="T1" s="62"/>
    </row>
    <row r="2" spans="1:20" x14ac:dyDescent="0.45">
      <c r="A2" s="18"/>
      <c r="B2" s="18"/>
      <c r="C2" s="18"/>
      <c r="D2" s="56" t="s">
        <v>106</v>
      </c>
      <c r="E2" s="56"/>
      <c r="F2" s="18"/>
      <c r="G2" s="18"/>
      <c r="H2" s="18"/>
      <c r="I2" s="69" t="s">
        <v>140</v>
      </c>
      <c r="J2" s="69"/>
      <c r="K2" s="18"/>
      <c r="L2" s="18"/>
      <c r="M2" s="18"/>
      <c r="N2" s="18"/>
      <c r="O2" s="18"/>
      <c r="P2" s="18"/>
      <c r="Q2" s="18"/>
      <c r="R2" s="18"/>
      <c r="S2" s="69" t="s">
        <v>141</v>
      </c>
      <c r="T2" s="69"/>
    </row>
    <row r="3" spans="1:20" x14ac:dyDescent="0.45">
      <c r="A3" s="31" t="s">
        <v>107</v>
      </c>
      <c r="B3" s="63" t="s">
        <v>1</v>
      </c>
      <c r="C3" s="63" t="s">
        <v>2</v>
      </c>
      <c r="D3" s="63" t="s">
        <v>3</v>
      </c>
      <c r="E3" s="31" t="s">
        <v>4</v>
      </c>
      <c r="F3" s="31" t="s">
        <v>104</v>
      </c>
      <c r="G3" s="31" t="s">
        <v>104</v>
      </c>
      <c r="H3" s="31" t="s">
        <v>67</v>
      </c>
      <c r="I3" s="32" t="s">
        <v>7</v>
      </c>
      <c r="J3" s="63" t="s">
        <v>6</v>
      </c>
      <c r="K3" s="31" t="s">
        <v>107</v>
      </c>
      <c r="L3" s="63" t="s">
        <v>1</v>
      </c>
      <c r="M3" s="63" t="s">
        <v>2</v>
      </c>
      <c r="N3" s="63" t="s">
        <v>3</v>
      </c>
      <c r="O3" s="31" t="s">
        <v>4</v>
      </c>
      <c r="P3" s="31" t="s">
        <v>104</v>
      </c>
      <c r="Q3" s="31" t="s">
        <v>104</v>
      </c>
      <c r="R3" s="31" t="s">
        <v>67</v>
      </c>
      <c r="S3" s="32" t="s">
        <v>7</v>
      </c>
      <c r="T3" s="63" t="s">
        <v>6</v>
      </c>
    </row>
    <row r="4" spans="1:20" x14ac:dyDescent="0.45">
      <c r="A4" s="33" t="s">
        <v>108</v>
      </c>
      <c r="B4" s="64"/>
      <c r="C4" s="64"/>
      <c r="D4" s="64"/>
      <c r="E4" s="33" t="s">
        <v>5</v>
      </c>
      <c r="F4" s="33" t="s">
        <v>103</v>
      </c>
      <c r="G4" s="33" t="s">
        <v>105</v>
      </c>
      <c r="H4" s="33" t="s">
        <v>104</v>
      </c>
      <c r="I4" s="34" t="s">
        <v>8</v>
      </c>
      <c r="J4" s="64"/>
      <c r="K4" s="33" t="s">
        <v>108</v>
      </c>
      <c r="L4" s="64"/>
      <c r="M4" s="64"/>
      <c r="N4" s="64"/>
      <c r="O4" s="33" t="s">
        <v>5</v>
      </c>
      <c r="P4" s="33" t="s">
        <v>103</v>
      </c>
      <c r="Q4" s="33" t="s">
        <v>105</v>
      </c>
      <c r="R4" s="33" t="s">
        <v>104</v>
      </c>
      <c r="S4" s="34" t="s">
        <v>8</v>
      </c>
      <c r="T4" s="64"/>
    </row>
    <row r="5" spans="1:20" s="3" customFormat="1" x14ac:dyDescent="0.45">
      <c r="A5" s="19"/>
      <c r="B5" s="60" t="s">
        <v>122</v>
      </c>
      <c r="C5" s="61"/>
      <c r="D5" s="19"/>
      <c r="E5" s="19"/>
      <c r="F5" s="19"/>
      <c r="G5" s="19"/>
      <c r="H5" s="19"/>
      <c r="I5" s="20"/>
      <c r="J5" s="19"/>
      <c r="K5" s="19"/>
      <c r="L5" s="60" t="s">
        <v>122</v>
      </c>
      <c r="M5" s="61"/>
      <c r="N5" s="19"/>
      <c r="O5" s="19"/>
      <c r="P5" s="19"/>
      <c r="Q5" s="19"/>
      <c r="R5" s="19"/>
      <c r="S5" s="20"/>
      <c r="T5" s="19"/>
    </row>
    <row r="6" spans="1:20" x14ac:dyDescent="0.45">
      <c r="A6" s="21">
        <v>1</v>
      </c>
      <c r="B6" s="21" t="s">
        <v>130</v>
      </c>
      <c r="C6" s="22" t="s">
        <v>81</v>
      </c>
      <c r="D6" s="21" t="s">
        <v>90</v>
      </c>
      <c r="E6" s="21">
        <v>1.5</v>
      </c>
      <c r="F6" s="21"/>
      <c r="G6" s="21"/>
      <c r="H6" s="21">
        <f>F6+G6</f>
        <v>0</v>
      </c>
      <c r="I6" s="23">
        <f>IF(H6&lt;50,0,IF(H6&lt;55,1,IF(H6&lt;60,1.5,IF(H6&lt;65,2,IF(H6&lt;70,2.5,IF(H6&lt;75,3,IF(H6&lt;80,3.5,4)))))))</f>
        <v>0</v>
      </c>
      <c r="J6" s="22"/>
      <c r="K6" s="21">
        <v>1</v>
      </c>
      <c r="L6" s="21" t="s">
        <v>94</v>
      </c>
      <c r="M6" s="22" t="s">
        <v>81</v>
      </c>
      <c r="N6" s="21" t="s">
        <v>90</v>
      </c>
      <c r="O6" s="21">
        <v>1.5</v>
      </c>
      <c r="P6" s="21"/>
      <c r="Q6" s="21"/>
      <c r="R6" s="21">
        <f>P6+Q6</f>
        <v>0</v>
      </c>
      <c r="S6" s="23">
        <f>IF(R6&lt;50,0,IF(R6&lt;55,1,IF(R6&lt;60,1.5,IF(R6&lt;65,2,IF(R6&lt;70,2.5,IF(R6&lt;75,3,IF(R6&lt;80,3.5,4)))))))</f>
        <v>0</v>
      </c>
      <c r="T6" s="22"/>
    </row>
    <row r="7" spans="1:20" x14ac:dyDescent="0.45">
      <c r="A7" s="21">
        <v>2</v>
      </c>
      <c r="B7" s="21" t="s">
        <v>131</v>
      </c>
      <c r="C7" s="22" t="s">
        <v>82</v>
      </c>
      <c r="D7" s="21" t="s">
        <v>90</v>
      </c>
      <c r="E7" s="21">
        <v>1.5</v>
      </c>
      <c r="F7" s="21"/>
      <c r="G7" s="21"/>
      <c r="H7" s="21">
        <f t="shared" ref="H7:H28" si="0">F7+G7</f>
        <v>0</v>
      </c>
      <c r="I7" s="23">
        <f t="shared" ref="I7:I28" si="1">IF(H7&lt;50,0,IF(H7&lt;55,1,IF(H7&lt;60,1.5,IF(H7&lt;65,2,IF(H7&lt;70,2.5,IF(H7&lt;75,3,IF(H7&lt;80,3.5,4)))))))</f>
        <v>0</v>
      </c>
      <c r="J7" s="22"/>
      <c r="K7" s="21">
        <v>2</v>
      </c>
      <c r="L7" s="21" t="s">
        <v>95</v>
      </c>
      <c r="M7" s="22" t="s">
        <v>82</v>
      </c>
      <c r="N7" s="21" t="s">
        <v>90</v>
      </c>
      <c r="O7" s="21">
        <v>1.5</v>
      </c>
      <c r="P7" s="21"/>
      <c r="Q7" s="21"/>
      <c r="R7" s="21">
        <f t="shared" ref="R7:R28" si="2">P7+Q7</f>
        <v>0</v>
      </c>
      <c r="S7" s="23">
        <f t="shared" ref="S7:S28" si="3">IF(R7&lt;50,0,IF(R7&lt;55,1,IF(R7&lt;60,1.5,IF(R7&lt;65,2,IF(R7&lt;70,2.5,IF(R7&lt;75,3,IF(R7&lt;80,3.5,4)))))))</f>
        <v>0</v>
      </c>
      <c r="T7" s="22"/>
    </row>
    <row r="8" spans="1:20" x14ac:dyDescent="0.45">
      <c r="A8" s="21">
        <v>3</v>
      </c>
      <c r="B8" s="21" t="s">
        <v>132</v>
      </c>
      <c r="C8" s="22" t="s">
        <v>83</v>
      </c>
      <c r="D8" s="21" t="s">
        <v>90</v>
      </c>
      <c r="E8" s="21">
        <v>2</v>
      </c>
      <c r="F8" s="21"/>
      <c r="G8" s="21"/>
      <c r="H8" s="21">
        <f t="shared" si="0"/>
        <v>0</v>
      </c>
      <c r="I8" s="23">
        <f t="shared" si="1"/>
        <v>0</v>
      </c>
      <c r="J8" s="22"/>
      <c r="K8" s="21">
        <v>3</v>
      </c>
      <c r="L8" s="21" t="s">
        <v>96</v>
      </c>
      <c r="M8" s="22" t="s">
        <v>83</v>
      </c>
      <c r="N8" s="21" t="s">
        <v>90</v>
      </c>
      <c r="O8" s="21">
        <v>2</v>
      </c>
      <c r="P8" s="21"/>
      <c r="Q8" s="21"/>
      <c r="R8" s="21">
        <f t="shared" si="2"/>
        <v>0</v>
      </c>
      <c r="S8" s="23">
        <f t="shared" si="3"/>
        <v>0</v>
      </c>
      <c r="T8" s="22"/>
    </row>
    <row r="9" spans="1:20" x14ac:dyDescent="0.45">
      <c r="A9" s="21">
        <v>4</v>
      </c>
      <c r="B9" s="21" t="s">
        <v>133</v>
      </c>
      <c r="C9" s="22" t="s">
        <v>84</v>
      </c>
      <c r="D9" s="21" t="s">
        <v>90</v>
      </c>
      <c r="E9" s="21">
        <v>1.5</v>
      </c>
      <c r="F9" s="21"/>
      <c r="G9" s="21"/>
      <c r="H9" s="21">
        <f t="shared" si="0"/>
        <v>0</v>
      </c>
      <c r="I9" s="23">
        <f t="shared" si="1"/>
        <v>0</v>
      </c>
      <c r="J9" s="22"/>
      <c r="K9" s="21">
        <v>4</v>
      </c>
      <c r="L9" s="21" t="s">
        <v>97</v>
      </c>
      <c r="M9" s="22" t="s">
        <v>84</v>
      </c>
      <c r="N9" s="21" t="s">
        <v>90</v>
      </c>
      <c r="O9" s="21">
        <v>1.5</v>
      </c>
      <c r="P9" s="21"/>
      <c r="Q9" s="21"/>
      <c r="R9" s="21">
        <f t="shared" si="2"/>
        <v>0</v>
      </c>
      <c r="S9" s="23">
        <f t="shared" si="3"/>
        <v>0</v>
      </c>
      <c r="T9" s="22"/>
    </row>
    <row r="10" spans="1:20" x14ac:dyDescent="0.45">
      <c r="A10" s="21">
        <v>5</v>
      </c>
      <c r="B10" s="21" t="s">
        <v>133</v>
      </c>
      <c r="C10" s="22" t="s">
        <v>85</v>
      </c>
      <c r="D10" s="21" t="s">
        <v>90</v>
      </c>
      <c r="E10" s="21">
        <v>0.5</v>
      </c>
      <c r="F10" s="21"/>
      <c r="G10" s="21"/>
      <c r="H10" s="21">
        <f t="shared" si="0"/>
        <v>0</v>
      </c>
      <c r="I10" s="23">
        <f t="shared" si="1"/>
        <v>0</v>
      </c>
      <c r="J10" s="22"/>
      <c r="K10" s="21">
        <v>5</v>
      </c>
      <c r="L10" s="21" t="s">
        <v>98</v>
      </c>
      <c r="M10" s="22" t="s">
        <v>85</v>
      </c>
      <c r="N10" s="21" t="s">
        <v>90</v>
      </c>
      <c r="O10" s="21">
        <v>0.5</v>
      </c>
      <c r="P10" s="21"/>
      <c r="Q10" s="21"/>
      <c r="R10" s="21">
        <f t="shared" si="2"/>
        <v>0</v>
      </c>
      <c r="S10" s="23">
        <f t="shared" si="3"/>
        <v>0</v>
      </c>
      <c r="T10" s="22"/>
    </row>
    <row r="11" spans="1:20" x14ac:dyDescent="0.45">
      <c r="A11" s="21">
        <v>6</v>
      </c>
      <c r="B11" s="21" t="s">
        <v>134</v>
      </c>
      <c r="C11" s="22" t="s">
        <v>86</v>
      </c>
      <c r="D11" s="21" t="s">
        <v>90</v>
      </c>
      <c r="E11" s="21">
        <v>1</v>
      </c>
      <c r="F11" s="21"/>
      <c r="G11" s="21"/>
      <c r="H11" s="21">
        <f t="shared" si="0"/>
        <v>0</v>
      </c>
      <c r="I11" s="23">
        <f t="shared" si="1"/>
        <v>0</v>
      </c>
      <c r="J11" s="22"/>
      <c r="K11" s="21">
        <v>6</v>
      </c>
      <c r="L11" s="21" t="s">
        <v>99</v>
      </c>
      <c r="M11" s="22" t="s">
        <v>86</v>
      </c>
      <c r="N11" s="21" t="s">
        <v>90</v>
      </c>
      <c r="O11" s="21">
        <v>1</v>
      </c>
      <c r="P11" s="21"/>
      <c r="Q11" s="21"/>
      <c r="R11" s="21">
        <f t="shared" si="2"/>
        <v>0</v>
      </c>
      <c r="S11" s="23">
        <f t="shared" si="3"/>
        <v>0</v>
      </c>
      <c r="T11" s="22"/>
    </row>
    <row r="12" spans="1:20" x14ac:dyDescent="0.45">
      <c r="A12" s="21">
        <v>7</v>
      </c>
      <c r="B12" s="21" t="s">
        <v>135</v>
      </c>
      <c r="C12" s="22" t="s">
        <v>87</v>
      </c>
      <c r="D12" s="21" t="s">
        <v>90</v>
      </c>
      <c r="E12" s="21">
        <v>1</v>
      </c>
      <c r="F12" s="21"/>
      <c r="G12" s="21"/>
      <c r="H12" s="21">
        <f t="shared" si="0"/>
        <v>0</v>
      </c>
      <c r="I12" s="23">
        <f t="shared" si="1"/>
        <v>0</v>
      </c>
      <c r="J12" s="22"/>
      <c r="K12" s="21">
        <v>7</v>
      </c>
      <c r="L12" s="21" t="s">
        <v>100</v>
      </c>
      <c r="M12" s="22" t="s">
        <v>87</v>
      </c>
      <c r="N12" s="21" t="s">
        <v>90</v>
      </c>
      <c r="O12" s="21">
        <v>1</v>
      </c>
      <c r="P12" s="21"/>
      <c r="Q12" s="21"/>
      <c r="R12" s="21">
        <f t="shared" si="2"/>
        <v>0</v>
      </c>
      <c r="S12" s="23">
        <f t="shared" si="3"/>
        <v>0</v>
      </c>
      <c r="T12" s="22"/>
    </row>
    <row r="13" spans="1:20" x14ac:dyDescent="0.45">
      <c r="A13" s="21">
        <v>8</v>
      </c>
      <c r="B13" s="21" t="s">
        <v>136</v>
      </c>
      <c r="C13" s="22" t="s">
        <v>88</v>
      </c>
      <c r="D13" s="21" t="s">
        <v>90</v>
      </c>
      <c r="E13" s="21">
        <v>0.5</v>
      </c>
      <c r="F13" s="21"/>
      <c r="G13" s="21"/>
      <c r="H13" s="21">
        <f t="shared" si="0"/>
        <v>0</v>
      </c>
      <c r="I13" s="23">
        <f t="shared" si="1"/>
        <v>0</v>
      </c>
      <c r="J13" s="22"/>
      <c r="K13" s="21">
        <v>8</v>
      </c>
      <c r="L13" s="21" t="s">
        <v>101</v>
      </c>
      <c r="M13" s="22" t="s">
        <v>88</v>
      </c>
      <c r="N13" s="21" t="s">
        <v>90</v>
      </c>
      <c r="O13" s="21">
        <v>0.5</v>
      </c>
      <c r="P13" s="21"/>
      <c r="Q13" s="21"/>
      <c r="R13" s="21">
        <f t="shared" si="2"/>
        <v>0</v>
      </c>
      <c r="S13" s="23">
        <f t="shared" si="3"/>
        <v>0</v>
      </c>
      <c r="T13" s="22"/>
    </row>
    <row r="14" spans="1:20" x14ac:dyDescent="0.45">
      <c r="A14" s="21">
        <v>9</v>
      </c>
      <c r="B14" s="21" t="s">
        <v>137</v>
      </c>
      <c r="C14" s="22" t="s">
        <v>89</v>
      </c>
      <c r="D14" s="21" t="s">
        <v>90</v>
      </c>
      <c r="E14" s="21">
        <v>1.5</v>
      </c>
      <c r="F14" s="21"/>
      <c r="G14" s="21"/>
      <c r="H14" s="21">
        <f t="shared" si="0"/>
        <v>0</v>
      </c>
      <c r="I14" s="23">
        <f t="shared" si="1"/>
        <v>0</v>
      </c>
      <c r="J14" s="22"/>
      <c r="K14" s="21">
        <v>9</v>
      </c>
      <c r="L14" s="21" t="s">
        <v>102</v>
      </c>
      <c r="M14" s="22" t="s">
        <v>89</v>
      </c>
      <c r="N14" s="21" t="s">
        <v>90</v>
      </c>
      <c r="O14" s="21">
        <v>1.5</v>
      </c>
      <c r="P14" s="21"/>
      <c r="Q14" s="21"/>
      <c r="R14" s="21">
        <f t="shared" si="2"/>
        <v>0</v>
      </c>
      <c r="S14" s="23">
        <f t="shared" si="3"/>
        <v>0</v>
      </c>
      <c r="T14" s="22"/>
    </row>
    <row r="15" spans="1:20" x14ac:dyDescent="0.45">
      <c r="A15" s="21">
        <v>10</v>
      </c>
      <c r="B15" s="21"/>
      <c r="C15" s="22"/>
      <c r="D15" s="21"/>
      <c r="E15" s="21"/>
      <c r="F15" s="21"/>
      <c r="G15" s="21"/>
      <c r="H15" s="21">
        <f t="shared" si="0"/>
        <v>0</v>
      </c>
      <c r="I15" s="23">
        <f t="shared" si="1"/>
        <v>0</v>
      </c>
      <c r="J15" s="22"/>
      <c r="K15" s="21">
        <v>10</v>
      </c>
      <c r="L15" s="21"/>
      <c r="M15" s="22"/>
      <c r="N15" s="21"/>
      <c r="O15" s="21"/>
      <c r="P15" s="21"/>
      <c r="Q15" s="21"/>
      <c r="R15" s="21">
        <f t="shared" si="2"/>
        <v>0</v>
      </c>
      <c r="S15" s="23">
        <f t="shared" si="3"/>
        <v>0</v>
      </c>
      <c r="T15" s="22"/>
    </row>
    <row r="16" spans="1:20" x14ac:dyDescent="0.45">
      <c r="A16" s="21">
        <v>11</v>
      </c>
      <c r="B16" s="21"/>
      <c r="C16" s="22"/>
      <c r="D16" s="21"/>
      <c r="E16" s="21"/>
      <c r="F16" s="24"/>
      <c r="G16" s="24"/>
      <c r="H16" s="24"/>
      <c r="I16" s="23"/>
      <c r="J16" s="22"/>
      <c r="K16" s="21">
        <v>11</v>
      </c>
      <c r="L16" s="21"/>
      <c r="M16" s="22"/>
      <c r="N16" s="21"/>
      <c r="O16" s="21"/>
      <c r="P16" s="24"/>
      <c r="Q16" s="24"/>
      <c r="R16" s="24"/>
      <c r="S16" s="23"/>
      <c r="T16" s="22"/>
    </row>
    <row r="17" spans="1:20" x14ac:dyDescent="0.45">
      <c r="A17" s="21">
        <v>12</v>
      </c>
      <c r="B17" s="21"/>
      <c r="C17" s="22"/>
      <c r="D17" s="21"/>
      <c r="E17" s="21"/>
      <c r="F17" s="24"/>
      <c r="G17" s="24"/>
      <c r="H17" s="24"/>
      <c r="I17" s="23"/>
      <c r="J17" s="22"/>
      <c r="K17" s="21">
        <v>12</v>
      </c>
      <c r="L17" s="21"/>
      <c r="M17" s="22"/>
      <c r="N17" s="21"/>
      <c r="O17" s="21"/>
      <c r="P17" s="24"/>
      <c r="Q17" s="24"/>
      <c r="R17" s="24"/>
      <c r="S17" s="23"/>
      <c r="T17" s="22"/>
    </row>
    <row r="18" spans="1:20" x14ac:dyDescent="0.45">
      <c r="A18" s="21">
        <v>13</v>
      </c>
      <c r="B18" s="21"/>
      <c r="C18" s="22"/>
      <c r="D18" s="21"/>
      <c r="E18" s="21"/>
      <c r="F18" s="24"/>
      <c r="G18" s="24"/>
      <c r="H18" s="24"/>
      <c r="I18" s="23"/>
      <c r="J18" s="22"/>
      <c r="K18" s="21">
        <v>13</v>
      </c>
      <c r="L18" s="21"/>
      <c r="M18" s="22"/>
      <c r="N18" s="21"/>
      <c r="O18" s="21"/>
      <c r="P18" s="24"/>
      <c r="Q18" s="24"/>
      <c r="R18" s="24"/>
      <c r="S18" s="23"/>
      <c r="T18" s="22"/>
    </row>
    <row r="19" spans="1:20" x14ac:dyDescent="0.45">
      <c r="A19" s="21">
        <v>14</v>
      </c>
      <c r="B19" s="21"/>
      <c r="C19" s="22"/>
      <c r="D19" s="21"/>
      <c r="E19" s="21"/>
      <c r="F19" s="24"/>
      <c r="G19" s="24"/>
      <c r="H19" s="24"/>
      <c r="I19" s="23"/>
      <c r="J19" s="22"/>
      <c r="K19" s="21">
        <v>14</v>
      </c>
      <c r="L19" s="21"/>
      <c r="M19" s="22"/>
      <c r="N19" s="21"/>
      <c r="O19" s="21"/>
      <c r="P19" s="24"/>
      <c r="Q19" s="24"/>
      <c r="R19" s="24"/>
      <c r="S19" s="23"/>
      <c r="T19" s="22"/>
    </row>
    <row r="20" spans="1:20" x14ac:dyDescent="0.45">
      <c r="A20" s="21"/>
      <c r="B20" s="60" t="s">
        <v>121</v>
      </c>
      <c r="C20" s="61"/>
      <c r="D20" s="22"/>
      <c r="E20" s="22"/>
      <c r="F20" s="22"/>
      <c r="G20" s="22"/>
      <c r="H20" s="21"/>
      <c r="I20" s="23"/>
      <c r="J20" s="22"/>
      <c r="K20" s="21"/>
      <c r="L20" s="60" t="s">
        <v>121</v>
      </c>
      <c r="M20" s="61"/>
      <c r="N20" s="22"/>
      <c r="O20" s="22"/>
      <c r="P20" s="22"/>
      <c r="Q20" s="22"/>
      <c r="R20" s="21"/>
      <c r="S20" s="23"/>
      <c r="T20" s="22"/>
    </row>
    <row r="21" spans="1:20" x14ac:dyDescent="0.45">
      <c r="A21" s="21">
        <v>1</v>
      </c>
      <c r="B21" s="25" t="s">
        <v>132</v>
      </c>
      <c r="C21" s="25"/>
      <c r="D21" s="21" t="s">
        <v>91</v>
      </c>
      <c r="E21" s="23">
        <v>1</v>
      </c>
      <c r="F21" s="22"/>
      <c r="G21" s="22"/>
      <c r="H21" s="21">
        <f t="shared" si="0"/>
        <v>0</v>
      </c>
      <c r="I21" s="23">
        <f t="shared" si="1"/>
        <v>0</v>
      </c>
      <c r="J21" s="22"/>
      <c r="K21" s="21">
        <v>1</v>
      </c>
      <c r="L21" s="25" t="s">
        <v>132</v>
      </c>
      <c r="M21" s="25"/>
      <c r="N21" s="21" t="s">
        <v>91</v>
      </c>
      <c r="O21" s="23">
        <v>1</v>
      </c>
      <c r="P21" s="22"/>
      <c r="Q21" s="22"/>
      <c r="R21" s="21">
        <f t="shared" si="2"/>
        <v>0</v>
      </c>
      <c r="S21" s="23">
        <f t="shared" si="3"/>
        <v>0</v>
      </c>
      <c r="T21" s="22"/>
    </row>
    <row r="22" spans="1:20" x14ac:dyDescent="0.45">
      <c r="A22" s="21">
        <v>2</v>
      </c>
      <c r="B22" s="25" t="s">
        <v>133</v>
      </c>
      <c r="C22" s="25" t="s">
        <v>138</v>
      </c>
      <c r="D22" s="21" t="s">
        <v>91</v>
      </c>
      <c r="E22" s="23">
        <v>0.5</v>
      </c>
      <c r="F22" s="22"/>
      <c r="G22" s="22"/>
      <c r="H22" s="21">
        <f t="shared" si="0"/>
        <v>0</v>
      </c>
      <c r="I22" s="23">
        <f t="shared" si="1"/>
        <v>0</v>
      </c>
      <c r="J22" s="22"/>
      <c r="K22" s="21">
        <v>2</v>
      </c>
      <c r="L22" s="25" t="s">
        <v>133</v>
      </c>
      <c r="M22" s="25" t="s">
        <v>138</v>
      </c>
      <c r="N22" s="21" t="s">
        <v>91</v>
      </c>
      <c r="O22" s="23">
        <v>0.5</v>
      </c>
      <c r="P22" s="22"/>
      <c r="Q22" s="22"/>
      <c r="R22" s="21">
        <f t="shared" si="2"/>
        <v>0</v>
      </c>
      <c r="S22" s="23">
        <f t="shared" si="3"/>
        <v>0</v>
      </c>
      <c r="T22" s="22"/>
    </row>
    <row r="23" spans="1:20" x14ac:dyDescent="0.45">
      <c r="A23" s="21">
        <v>3</v>
      </c>
      <c r="B23" s="25"/>
      <c r="C23" s="25"/>
      <c r="D23" s="21" t="s">
        <v>91</v>
      </c>
      <c r="E23" s="23">
        <v>0.5</v>
      </c>
      <c r="F23" s="22"/>
      <c r="G23" s="22"/>
      <c r="H23" s="21">
        <f t="shared" si="0"/>
        <v>0</v>
      </c>
      <c r="I23" s="23">
        <f t="shared" si="1"/>
        <v>0</v>
      </c>
      <c r="J23" s="22"/>
      <c r="K23" s="21">
        <v>3</v>
      </c>
      <c r="L23" s="25"/>
      <c r="M23" s="25"/>
      <c r="N23" s="21" t="s">
        <v>91</v>
      </c>
      <c r="O23" s="23">
        <v>0.5</v>
      </c>
      <c r="P23" s="22"/>
      <c r="Q23" s="22"/>
      <c r="R23" s="21">
        <f t="shared" si="2"/>
        <v>0</v>
      </c>
      <c r="S23" s="23">
        <f t="shared" si="3"/>
        <v>0</v>
      </c>
      <c r="T23" s="22"/>
    </row>
    <row r="24" spans="1:20" x14ac:dyDescent="0.45">
      <c r="A24" s="21">
        <v>4</v>
      </c>
      <c r="B24" s="25"/>
      <c r="C24" s="25"/>
      <c r="D24" s="21" t="s">
        <v>91</v>
      </c>
      <c r="E24" s="23">
        <v>0.5</v>
      </c>
      <c r="F24" s="22"/>
      <c r="G24" s="22"/>
      <c r="H24" s="21">
        <f t="shared" si="0"/>
        <v>0</v>
      </c>
      <c r="I24" s="23">
        <f t="shared" si="1"/>
        <v>0</v>
      </c>
      <c r="J24" s="22"/>
      <c r="K24" s="21">
        <v>4</v>
      </c>
      <c r="L24" s="25"/>
      <c r="M24" s="25"/>
      <c r="N24" s="21" t="s">
        <v>91</v>
      </c>
      <c r="O24" s="23">
        <v>0.5</v>
      </c>
      <c r="P24" s="22"/>
      <c r="Q24" s="22"/>
      <c r="R24" s="21">
        <f t="shared" si="2"/>
        <v>0</v>
      </c>
      <c r="S24" s="23">
        <f t="shared" si="3"/>
        <v>0</v>
      </c>
      <c r="T24" s="22"/>
    </row>
    <row r="25" spans="1:20" x14ac:dyDescent="0.45">
      <c r="A25" s="21">
        <v>5</v>
      </c>
      <c r="B25" s="25"/>
      <c r="C25" s="25"/>
      <c r="D25" s="21" t="s">
        <v>91</v>
      </c>
      <c r="E25" s="23">
        <v>0.5</v>
      </c>
      <c r="F25" s="22"/>
      <c r="G25" s="22"/>
      <c r="H25" s="21">
        <f t="shared" si="0"/>
        <v>0</v>
      </c>
      <c r="I25" s="23">
        <f t="shared" si="1"/>
        <v>0</v>
      </c>
      <c r="J25" s="22"/>
      <c r="K25" s="21">
        <v>5</v>
      </c>
      <c r="L25" s="25"/>
      <c r="M25" s="25"/>
      <c r="N25" s="21" t="s">
        <v>91</v>
      </c>
      <c r="O25" s="23">
        <v>0.5</v>
      </c>
      <c r="P25" s="22"/>
      <c r="Q25" s="22"/>
      <c r="R25" s="21">
        <f t="shared" si="2"/>
        <v>0</v>
      </c>
      <c r="S25" s="23">
        <f t="shared" si="3"/>
        <v>0</v>
      </c>
      <c r="T25" s="22"/>
    </row>
    <row r="26" spans="1:20" x14ac:dyDescent="0.45">
      <c r="A26" s="21">
        <v>6</v>
      </c>
      <c r="B26" s="25"/>
      <c r="C26" s="25"/>
      <c r="D26" s="21" t="s">
        <v>91</v>
      </c>
      <c r="E26" s="23">
        <v>0.5</v>
      </c>
      <c r="F26" s="22"/>
      <c r="G26" s="22"/>
      <c r="H26" s="21">
        <f t="shared" si="0"/>
        <v>0</v>
      </c>
      <c r="I26" s="23">
        <f t="shared" si="1"/>
        <v>0</v>
      </c>
      <c r="J26" s="22"/>
      <c r="K26" s="21">
        <v>6</v>
      </c>
      <c r="L26" s="25"/>
      <c r="M26" s="25"/>
      <c r="N26" s="21" t="s">
        <v>91</v>
      </c>
      <c r="O26" s="23">
        <v>0.5</v>
      </c>
      <c r="P26" s="22"/>
      <c r="Q26" s="22"/>
      <c r="R26" s="21">
        <f t="shared" si="2"/>
        <v>0</v>
      </c>
      <c r="S26" s="23">
        <f t="shared" si="3"/>
        <v>0</v>
      </c>
      <c r="T26" s="22"/>
    </row>
    <row r="27" spans="1:20" x14ac:dyDescent="0.45">
      <c r="A27" s="21">
        <v>7</v>
      </c>
      <c r="B27" s="25"/>
      <c r="C27" s="25"/>
      <c r="D27" s="21" t="s">
        <v>91</v>
      </c>
      <c r="E27" s="23">
        <v>1</v>
      </c>
      <c r="F27" s="22"/>
      <c r="G27" s="22"/>
      <c r="H27" s="21">
        <f t="shared" si="0"/>
        <v>0</v>
      </c>
      <c r="I27" s="23">
        <f t="shared" si="1"/>
        <v>0</v>
      </c>
      <c r="J27" s="22"/>
      <c r="K27" s="21">
        <v>7</v>
      </c>
      <c r="L27" s="25"/>
      <c r="M27" s="25"/>
      <c r="N27" s="21" t="s">
        <v>91</v>
      </c>
      <c r="O27" s="23">
        <v>1</v>
      </c>
      <c r="P27" s="22"/>
      <c r="Q27" s="22"/>
      <c r="R27" s="21">
        <f t="shared" si="2"/>
        <v>0</v>
      </c>
      <c r="S27" s="23">
        <f t="shared" si="3"/>
        <v>0</v>
      </c>
      <c r="T27" s="22"/>
    </row>
    <row r="28" spans="1:20" x14ac:dyDescent="0.45">
      <c r="A28" s="21">
        <v>8</v>
      </c>
      <c r="B28" s="25"/>
      <c r="C28" s="25"/>
      <c r="D28" s="21" t="s">
        <v>91</v>
      </c>
      <c r="E28" s="23">
        <v>0.5</v>
      </c>
      <c r="F28" s="22"/>
      <c r="G28" s="22"/>
      <c r="H28" s="21">
        <f t="shared" si="0"/>
        <v>0</v>
      </c>
      <c r="I28" s="23">
        <f t="shared" si="1"/>
        <v>0</v>
      </c>
      <c r="J28" s="22"/>
      <c r="K28" s="21">
        <v>8</v>
      </c>
      <c r="L28" s="25"/>
      <c r="M28" s="25"/>
      <c r="N28" s="21" t="s">
        <v>91</v>
      </c>
      <c r="O28" s="23">
        <v>0.5</v>
      </c>
      <c r="P28" s="22"/>
      <c r="Q28" s="22"/>
      <c r="R28" s="21">
        <f t="shared" si="2"/>
        <v>0</v>
      </c>
      <c r="S28" s="23">
        <f t="shared" si="3"/>
        <v>0</v>
      </c>
      <c r="T28" s="22"/>
    </row>
    <row r="29" spans="1:20" ht="10.5" customHeight="1" x14ac:dyDescent="0.4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 s="4" customFormat="1" ht="18.75" x14ac:dyDescent="0.4">
      <c r="A30" s="53" t="s">
        <v>9</v>
      </c>
      <c r="B30" s="54"/>
      <c r="C30" s="54"/>
      <c r="D30" s="55"/>
      <c r="E30" s="26"/>
      <c r="F30" s="26"/>
      <c r="G30" s="26"/>
      <c r="H30" s="26"/>
      <c r="I30" s="26"/>
      <c r="J30" s="26"/>
      <c r="K30" s="53" t="s">
        <v>9</v>
      </c>
      <c r="L30" s="54"/>
      <c r="M30" s="54"/>
      <c r="N30" s="55"/>
      <c r="O30" s="26"/>
      <c r="P30" s="26"/>
      <c r="Q30" s="26"/>
      <c r="R30" s="26"/>
      <c r="S30" s="26"/>
      <c r="T30" s="26"/>
    </row>
    <row r="31" spans="1:20" s="4" customFormat="1" ht="18.75" x14ac:dyDescent="0.4">
      <c r="A31" s="57" t="s">
        <v>10</v>
      </c>
      <c r="B31" s="58"/>
      <c r="C31" s="59"/>
      <c r="D31" s="27">
        <f>SUM(E6:E14)</f>
        <v>11</v>
      </c>
      <c r="E31" s="26"/>
      <c r="F31" s="26"/>
      <c r="G31" s="26" t="s">
        <v>17</v>
      </c>
      <c r="H31" s="26"/>
      <c r="I31" s="26"/>
      <c r="J31" s="26"/>
      <c r="K31" s="57" t="s">
        <v>10</v>
      </c>
      <c r="L31" s="58"/>
      <c r="M31" s="59"/>
      <c r="N31" s="27">
        <f>SUM(O6:O14)</f>
        <v>11</v>
      </c>
      <c r="O31" s="26"/>
      <c r="P31" s="26"/>
      <c r="Q31" s="26" t="s">
        <v>17</v>
      </c>
      <c r="R31" s="26"/>
      <c r="S31" s="26"/>
      <c r="T31" s="26"/>
    </row>
    <row r="32" spans="1:20" s="4" customFormat="1" ht="18.75" x14ac:dyDescent="0.4">
      <c r="A32" s="57" t="s">
        <v>11</v>
      </c>
      <c r="B32" s="58"/>
      <c r="C32" s="59"/>
      <c r="D32" s="27">
        <f>SUM(E15:E15)</f>
        <v>0</v>
      </c>
      <c r="E32" s="26"/>
      <c r="F32" s="26"/>
      <c r="G32" s="26" t="s">
        <v>77</v>
      </c>
      <c r="H32" s="26"/>
      <c r="I32" s="26"/>
      <c r="J32" s="26"/>
      <c r="K32" s="57" t="s">
        <v>11</v>
      </c>
      <c r="L32" s="58"/>
      <c r="M32" s="59"/>
      <c r="N32" s="27">
        <f>SUM(O15:O15)</f>
        <v>0</v>
      </c>
      <c r="O32" s="26"/>
      <c r="P32" s="26"/>
      <c r="Q32" s="26" t="s">
        <v>77</v>
      </c>
      <c r="R32" s="26"/>
      <c r="S32" s="26"/>
      <c r="T32" s="26"/>
    </row>
    <row r="33" spans="1:20" s="4" customFormat="1" ht="18.75" x14ac:dyDescent="0.4">
      <c r="A33" s="57" t="s">
        <v>93</v>
      </c>
      <c r="B33" s="58"/>
      <c r="C33" s="59"/>
      <c r="D33" s="27"/>
      <c r="E33" s="26"/>
      <c r="F33" s="26"/>
      <c r="G33" s="26"/>
      <c r="H33" s="26"/>
      <c r="I33" s="26"/>
      <c r="J33" s="26"/>
      <c r="K33" s="57" t="s">
        <v>93</v>
      </c>
      <c r="L33" s="58"/>
      <c r="M33" s="59"/>
      <c r="N33" s="27"/>
      <c r="O33" s="26"/>
      <c r="P33" s="26"/>
      <c r="Q33" s="26"/>
      <c r="R33" s="26"/>
      <c r="S33" s="26"/>
      <c r="T33" s="26"/>
    </row>
    <row r="34" spans="1:20" s="4" customFormat="1" ht="18.75" x14ac:dyDescent="0.4">
      <c r="A34" s="57" t="s">
        <v>12</v>
      </c>
      <c r="B34" s="58"/>
      <c r="C34" s="59"/>
      <c r="D34" s="27">
        <f>((I6*1.5)+(I7*1.5)+(I8*2)+(I9*1.5)+(I10*0.5)+(I11*1)+(I12*1)+(I13*0.5)+(I14*1.5)+(I15*0.5))/11.5</f>
        <v>0</v>
      </c>
      <c r="E34" s="26"/>
      <c r="F34" s="26"/>
      <c r="G34" s="26" t="s">
        <v>17</v>
      </c>
      <c r="H34" s="26"/>
      <c r="I34" s="26"/>
      <c r="J34" s="26"/>
      <c r="K34" s="57" t="s">
        <v>12</v>
      </c>
      <c r="L34" s="58"/>
      <c r="M34" s="59"/>
      <c r="N34" s="27">
        <f>((S6*1.5)+(S7*1.5)+(S8*2)+(S9*1.5)+(S10*0.5)+(S11*1)+(S12*1)+(S13*0.5)+(S14*1.5)+(S15*0.5))/11.5</f>
        <v>0</v>
      </c>
      <c r="O34" s="26"/>
      <c r="P34" s="26"/>
      <c r="Q34" s="26" t="s">
        <v>17</v>
      </c>
      <c r="R34" s="26"/>
      <c r="S34" s="26"/>
      <c r="T34" s="26"/>
    </row>
    <row r="35" spans="1:20" s="4" customFormat="1" ht="18.75" x14ac:dyDescent="0.4">
      <c r="A35" s="53" t="s">
        <v>13</v>
      </c>
      <c r="B35" s="54"/>
      <c r="C35" s="54"/>
      <c r="D35" s="55"/>
      <c r="E35" s="26"/>
      <c r="F35" s="26"/>
      <c r="G35" s="26" t="s">
        <v>76</v>
      </c>
      <c r="H35" s="26"/>
      <c r="I35" s="26"/>
      <c r="J35" s="26"/>
      <c r="K35" s="53" t="s">
        <v>13</v>
      </c>
      <c r="L35" s="54"/>
      <c r="M35" s="54"/>
      <c r="N35" s="55"/>
      <c r="O35" s="26"/>
      <c r="P35" s="26"/>
      <c r="Q35" s="26" t="s">
        <v>76</v>
      </c>
      <c r="R35" s="26"/>
      <c r="S35" s="26"/>
      <c r="T35" s="26"/>
    </row>
    <row r="36" spans="1:20" s="4" customFormat="1" ht="18.75" x14ac:dyDescent="0.4">
      <c r="A36" s="28" t="s">
        <v>14</v>
      </c>
      <c r="B36" s="28"/>
      <c r="C36" s="28"/>
      <c r="D36" s="28"/>
      <c r="E36" s="26"/>
      <c r="F36" s="26"/>
      <c r="G36" s="26"/>
      <c r="H36" s="26"/>
      <c r="I36" s="26"/>
      <c r="J36" s="26"/>
      <c r="K36" s="28" t="s">
        <v>14</v>
      </c>
      <c r="L36" s="28"/>
      <c r="M36" s="28"/>
      <c r="N36" s="28"/>
      <c r="O36" s="26"/>
      <c r="P36" s="26"/>
      <c r="Q36" s="26"/>
      <c r="R36" s="26"/>
      <c r="S36" s="26"/>
      <c r="T36" s="26"/>
    </row>
    <row r="37" spans="1:20" s="4" customFormat="1" ht="18.75" x14ac:dyDescent="0.4">
      <c r="A37" s="28" t="s">
        <v>15</v>
      </c>
      <c r="B37" s="28"/>
      <c r="C37" s="28"/>
      <c r="D37" s="28"/>
      <c r="E37" s="26"/>
      <c r="F37" s="26"/>
      <c r="G37" s="26" t="s">
        <v>17</v>
      </c>
      <c r="H37" s="26"/>
      <c r="I37" s="26"/>
      <c r="J37" s="26"/>
      <c r="K37" s="28" t="s">
        <v>15</v>
      </c>
      <c r="L37" s="28"/>
      <c r="M37" s="28"/>
      <c r="N37" s="28"/>
      <c r="O37" s="26"/>
      <c r="P37" s="26"/>
      <c r="Q37" s="26" t="s">
        <v>17</v>
      </c>
      <c r="R37" s="26"/>
      <c r="S37" s="26"/>
      <c r="T37" s="26"/>
    </row>
    <row r="38" spans="1:20" s="4" customFormat="1" ht="18.75" x14ac:dyDescent="0.4">
      <c r="A38" s="28" t="s">
        <v>16</v>
      </c>
      <c r="B38" s="29"/>
      <c r="C38" s="30"/>
      <c r="D38" s="28"/>
      <c r="E38" s="26"/>
      <c r="F38" s="26"/>
      <c r="G38" s="26" t="s">
        <v>78</v>
      </c>
      <c r="H38" s="26"/>
      <c r="I38" s="26"/>
      <c r="J38" s="26"/>
      <c r="K38" s="28" t="s">
        <v>16</v>
      </c>
      <c r="L38" s="29"/>
      <c r="M38" s="30"/>
      <c r="N38" s="28"/>
      <c r="O38" s="26"/>
      <c r="P38" s="26"/>
      <c r="Q38" s="26" t="s">
        <v>78</v>
      </c>
      <c r="R38" s="26"/>
      <c r="S38" s="26"/>
      <c r="T38" s="26"/>
    </row>
    <row r="39" spans="1:20" x14ac:dyDescent="0.4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0" x14ac:dyDescent="0.4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0" x14ac:dyDescent="0.4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x14ac:dyDescent="0.4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0" x14ac:dyDescent="0.4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x14ac:dyDescent="0.4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x14ac:dyDescent="0.4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0" x14ac:dyDescent="0.4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0" x14ac:dyDescent="0.4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4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4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4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x14ac:dyDescent="0.4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1:20" x14ac:dyDescent="0.4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1:20" x14ac:dyDescent="0.4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0" x14ac:dyDescent="0.4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0" x14ac:dyDescent="0.4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0" x14ac:dyDescent="0.4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0" x14ac:dyDescent="0.4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1:20" x14ac:dyDescent="0.4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spans="1:20" x14ac:dyDescent="0.4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pans="1:20" x14ac:dyDescent="0.4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 spans="1:20" x14ac:dyDescent="0.4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pans="1:20" x14ac:dyDescent="0.4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</row>
    <row r="63" spans="1:20" ht="13.5" customHeight="1" x14ac:dyDescent="0.4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</row>
    <row r="64" spans="1:20" x14ac:dyDescent="0.4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</row>
    <row r="65" spans="1:20" x14ac:dyDescent="0.4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1:20" x14ac:dyDescent="0.4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</row>
    <row r="67" spans="1:20" x14ac:dyDescent="0.4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97" ht="11.25" customHeight="1" x14ac:dyDescent="0.45"/>
  </sheetData>
  <mergeCells count="29">
    <mergeCell ref="A33:C33"/>
    <mergeCell ref="K33:M33"/>
    <mergeCell ref="A34:C34"/>
    <mergeCell ref="K34:M34"/>
    <mergeCell ref="A35:D35"/>
    <mergeCell ref="K35:N35"/>
    <mergeCell ref="A30:D30"/>
    <mergeCell ref="K30:N30"/>
    <mergeCell ref="A31:C31"/>
    <mergeCell ref="K31:M31"/>
    <mergeCell ref="A32:C32"/>
    <mergeCell ref="K32:M32"/>
    <mergeCell ref="M3:M4"/>
    <mergeCell ref="N3:N4"/>
    <mergeCell ref="T3:T4"/>
    <mergeCell ref="B5:C5"/>
    <mergeCell ref="L5:M5"/>
    <mergeCell ref="B20:C20"/>
    <mergeCell ref="L20:M20"/>
    <mergeCell ref="A1:J1"/>
    <mergeCell ref="K1:T1"/>
    <mergeCell ref="D2:E2"/>
    <mergeCell ref="I2:J2"/>
    <mergeCell ref="S2:T2"/>
    <mergeCell ref="B3:B4"/>
    <mergeCell ref="C3:C4"/>
    <mergeCell ref="D3:D4"/>
    <mergeCell ref="J3:J4"/>
    <mergeCell ref="L3:L4"/>
  </mergeCells>
  <pageMargins left="0" right="0.11458333333333333" top="0.39370078740157483" bottom="0.3937007874015748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6"/>
  <sheetViews>
    <sheetView view="pageLayout" topLeftCell="A79" zoomScaleNormal="85" workbookViewId="0">
      <selection activeCell="A68" sqref="A68"/>
    </sheetView>
  </sheetViews>
  <sheetFormatPr defaultColWidth="9" defaultRowHeight="23.25" x14ac:dyDescent="0.5"/>
  <cols>
    <col min="1" max="1" width="9" style="1"/>
    <col min="2" max="2" width="37.875" style="1" customWidth="1"/>
    <col min="3" max="3" width="38.5" style="1" customWidth="1"/>
    <col min="4" max="16384" width="9" style="1"/>
  </cols>
  <sheetData>
    <row r="1" spans="1:3" ht="25.5" x14ac:dyDescent="0.5">
      <c r="A1" s="47" t="s">
        <v>68</v>
      </c>
      <c r="B1" s="47"/>
      <c r="C1" s="47"/>
    </row>
    <row r="2" spans="1:3" x14ac:dyDescent="0.5">
      <c r="A2" s="35" t="s">
        <v>142</v>
      </c>
      <c r="B2" s="8"/>
      <c r="C2" s="8"/>
    </row>
    <row r="3" spans="1:3" x14ac:dyDescent="0.5">
      <c r="A3" s="16" t="s">
        <v>69</v>
      </c>
      <c r="B3" s="16" t="s">
        <v>71</v>
      </c>
      <c r="C3" s="16" t="s">
        <v>70</v>
      </c>
    </row>
    <row r="4" spans="1:3" x14ac:dyDescent="0.5">
      <c r="A4" s="65">
        <v>1</v>
      </c>
      <c r="B4" s="36"/>
      <c r="C4" s="36"/>
    </row>
    <row r="5" spans="1:3" x14ac:dyDescent="0.5">
      <c r="A5" s="66"/>
      <c r="B5" s="37"/>
      <c r="C5" s="37"/>
    </row>
    <row r="6" spans="1:3" x14ac:dyDescent="0.5">
      <c r="A6" s="66"/>
      <c r="B6" s="37"/>
      <c r="C6" s="37"/>
    </row>
    <row r="7" spans="1:3" x14ac:dyDescent="0.5">
      <c r="A7" s="66"/>
      <c r="B7" s="37"/>
      <c r="C7" s="37"/>
    </row>
    <row r="8" spans="1:3" x14ac:dyDescent="0.5">
      <c r="A8" s="66"/>
      <c r="B8" s="37"/>
      <c r="C8" s="37"/>
    </row>
    <row r="9" spans="1:3" x14ac:dyDescent="0.5">
      <c r="A9" s="66"/>
      <c r="B9" s="37"/>
      <c r="C9" s="37"/>
    </row>
    <row r="10" spans="1:3" x14ac:dyDescent="0.5">
      <c r="A10" s="66"/>
      <c r="B10" s="37"/>
      <c r="C10" s="37"/>
    </row>
    <row r="11" spans="1:3" x14ac:dyDescent="0.5">
      <c r="A11" s="66"/>
      <c r="B11" s="37"/>
      <c r="C11" s="37"/>
    </row>
    <row r="12" spans="1:3" x14ac:dyDescent="0.5">
      <c r="A12" s="66"/>
      <c r="B12" s="37"/>
      <c r="C12" s="37"/>
    </row>
    <row r="13" spans="1:3" x14ac:dyDescent="0.5">
      <c r="A13" s="66"/>
      <c r="B13" s="38"/>
      <c r="C13" s="38"/>
    </row>
    <row r="14" spans="1:3" x14ac:dyDescent="0.5">
      <c r="A14" s="66"/>
      <c r="B14" s="13" t="s">
        <v>73</v>
      </c>
      <c r="C14" s="13" t="s">
        <v>72</v>
      </c>
    </row>
    <row r="15" spans="1:3" x14ac:dyDescent="0.5">
      <c r="A15" s="66"/>
      <c r="B15" s="13" t="s">
        <v>74</v>
      </c>
      <c r="C15" s="13" t="s">
        <v>79</v>
      </c>
    </row>
    <row r="16" spans="1:3" x14ac:dyDescent="0.5">
      <c r="A16" s="67"/>
      <c r="B16" s="39" t="s">
        <v>75</v>
      </c>
      <c r="C16" s="39"/>
    </row>
    <row r="17" spans="1:3" x14ac:dyDescent="0.5">
      <c r="A17" s="16" t="s">
        <v>69</v>
      </c>
      <c r="B17" s="16" t="s">
        <v>71</v>
      </c>
      <c r="C17" s="16" t="s">
        <v>70</v>
      </c>
    </row>
    <row r="18" spans="1:3" x14ac:dyDescent="0.5">
      <c r="A18" s="65">
        <v>2</v>
      </c>
      <c r="B18" s="36"/>
      <c r="C18" s="36"/>
    </row>
    <row r="19" spans="1:3" x14ac:dyDescent="0.5">
      <c r="A19" s="66"/>
      <c r="B19" s="37"/>
      <c r="C19" s="37"/>
    </row>
    <row r="20" spans="1:3" x14ac:dyDescent="0.5">
      <c r="A20" s="66"/>
      <c r="B20" s="37"/>
      <c r="C20" s="37"/>
    </row>
    <row r="21" spans="1:3" x14ac:dyDescent="0.5">
      <c r="A21" s="66"/>
      <c r="B21" s="37"/>
      <c r="C21" s="37"/>
    </row>
    <row r="22" spans="1:3" x14ac:dyDescent="0.5">
      <c r="A22" s="66"/>
      <c r="B22" s="37"/>
      <c r="C22" s="37"/>
    </row>
    <row r="23" spans="1:3" x14ac:dyDescent="0.5">
      <c r="A23" s="66"/>
      <c r="B23" s="37"/>
      <c r="C23" s="37"/>
    </row>
    <row r="24" spans="1:3" x14ac:dyDescent="0.5">
      <c r="A24" s="66"/>
      <c r="B24" s="37"/>
      <c r="C24" s="37"/>
    </row>
    <row r="25" spans="1:3" x14ac:dyDescent="0.5">
      <c r="A25" s="66"/>
      <c r="B25" s="37"/>
      <c r="C25" s="37"/>
    </row>
    <row r="26" spans="1:3" x14ac:dyDescent="0.5">
      <c r="A26" s="66"/>
      <c r="B26" s="37"/>
      <c r="C26" s="37"/>
    </row>
    <row r="27" spans="1:3" x14ac:dyDescent="0.5">
      <c r="A27" s="66"/>
      <c r="B27" s="38"/>
      <c r="C27" s="38"/>
    </row>
    <row r="28" spans="1:3" x14ac:dyDescent="0.5">
      <c r="A28" s="66"/>
      <c r="B28" s="13" t="s">
        <v>73</v>
      </c>
      <c r="C28" s="13" t="s">
        <v>72</v>
      </c>
    </row>
    <row r="29" spans="1:3" x14ac:dyDescent="0.5">
      <c r="A29" s="66"/>
      <c r="B29" s="13" t="s">
        <v>74</v>
      </c>
      <c r="C29" s="13" t="s">
        <v>80</v>
      </c>
    </row>
    <row r="30" spans="1:3" x14ac:dyDescent="0.5">
      <c r="A30" s="67"/>
      <c r="B30" s="39" t="s">
        <v>75</v>
      </c>
      <c r="C30" s="39"/>
    </row>
    <row r="31" spans="1:3" x14ac:dyDescent="0.5">
      <c r="A31" s="8"/>
      <c r="B31" s="8"/>
      <c r="C31" s="8"/>
    </row>
    <row r="32" spans="1:3" x14ac:dyDescent="0.5">
      <c r="A32" s="8"/>
      <c r="B32" s="8"/>
      <c r="C32" s="8"/>
    </row>
    <row r="33" spans="1:3" x14ac:dyDescent="0.5">
      <c r="A33" s="8"/>
      <c r="B33" s="8"/>
      <c r="C33" s="8"/>
    </row>
    <row r="34" spans="1:3" ht="25.5" x14ac:dyDescent="0.5">
      <c r="A34" s="47" t="s">
        <v>68</v>
      </c>
      <c r="B34" s="47"/>
      <c r="C34" s="47"/>
    </row>
    <row r="35" spans="1:3" x14ac:dyDescent="0.5">
      <c r="A35" s="35" t="s">
        <v>142</v>
      </c>
      <c r="B35" s="8"/>
      <c r="C35" s="8"/>
    </row>
    <row r="36" spans="1:3" x14ac:dyDescent="0.5">
      <c r="A36" s="16" t="s">
        <v>69</v>
      </c>
      <c r="B36" s="16" t="s">
        <v>71</v>
      </c>
      <c r="C36" s="16" t="s">
        <v>70</v>
      </c>
    </row>
    <row r="37" spans="1:3" x14ac:dyDescent="0.5">
      <c r="A37" s="65">
        <v>1</v>
      </c>
      <c r="B37" s="36"/>
      <c r="C37" s="36"/>
    </row>
    <row r="38" spans="1:3" x14ac:dyDescent="0.5">
      <c r="A38" s="66"/>
      <c r="B38" s="37"/>
      <c r="C38" s="37"/>
    </row>
    <row r="39" spans="1:3" x14ac:dyDescent="0.5">
      <c r="A39" s="66"/>
      <c r="B39" s="37"/>
      <c r="C39" s="37"/>
    </row>
    <row r="40" spans="1:3" x14ac:dyDescent="0.5">
      <c r="A40" s="66"/>
      <c r="B40" s="37"/>
      <c r="C40" s="37"/>
    </row>
    <row r="41" spans="1:3" x14ac:dyDescent="0.5">
      <c r="A41" s="66"/>
      <c r="B41" s="37"/>
      <c r="C41" s="37"/>
    </row>
    <row r="42" spans="1:3" x14ac:dyDescent="0.5">
      <c r="A42" s="66"/>
      <c r="B42" s="37"/>
      <c r="C42" s="37"/>
    </row>
    <row r="43" spans="1:3" x14ac:dyDescent="0.5">
      <c r="A43" s="66"/>
      <c r="B43" s="37"/>
      <c r="C43" s="37"/>
    </row>
    <row r="44" spans="1:3" x14ac:dyDescent="0.5">
      <c r="A44" s="66"/>
      <c r="B44" s="37"/>
      <c r="C44" s="37"/>
    </row>
    <row r="45" spans="1:3" x14ac:dyDescent="0.5">
      <c r="A45" s="66"/>
      <c r="B45" s="37"/>
      <c r="C45" s="37"/>
    </row>
    <row r="46" spans="1:3" x14ac:dyDescent="0.5">
      <c r="A46" s="66"/>
      <c r="B46" s="38"/>
      <c r="C46" s="38"/>
    </row>
    <row r="47" spans="1:3" x14ac:dyDescent="0.5">
      <c r="A47" s="66"/>
      <c r="B47" s="13" t="s">
        <v>73</v>
      </c>
      <c r="C47" s="13" t="s">
        <v>72</v>
      </c>
    </row>
    <row r="48" spans="1:3" x14ac:dyDescent="0.5">
      <c r="A48" s="66"/>
      <c r="B48" s="13" t="s">
        <v>74</v>
      </c>
      <c r="C48" s="13" t="s">
        <v>79</v>
      </c>
    </row>
    <row r="49" spans="1:3" x14ac:dyDescent="0.5">
      <c r="A49" s="67"/>
      <c r="B49" s="39" t="s">
        <v>75</v>
      </c>
      <c r="C49" s="39"/>
    </row>
    <row r="50" spans="1:3" x14ac:dyDescent="0.5">
      <c r="A50" s="16" t="s">
        <v>69</v>
      </c>
      <c r="B50" s="16" t="s">
        <v>71</v>
      </c>
      <c r="C50" s="16" t="s">
        <v>70</v>
      </c>
    </row>
    <row r="51" spans="1:3" x14ac:dyDescent="0.5">
      <c r="A51" s="65">
        <v>2</v>
      </c>
      <c r="B51" s="36"/>
      <c r="C51" s="36"/>
    </row>
    <row r="52" spans="1:3" x14ac:dyDescent="0.5">
      <c r="A52" s="66"/>
      <c r="B52" s="37"/>
      <c r="C52" s="37"/>
    </row>
    <row r="53" spans="1:3" x14ac:dyDescent="0.5">
      <c r="A53" s="66"/>
      <c r="B53" s="37"/>
      <c r="C53" s="37"/>
    </row>
    <row r="54" spans="1:3" x14ac:dyDescent="0.5">
      <c r="A54" s="66"/>
      <c r="B54" s="37"/>
      <c r="C54" s="37"/>
    </row>
    <row r="55" spans="1:3" x14ac:dyDescent="0.5">
      <c r="A55" s="66"/>
      <c r="B55" s="37"/>
      <c r="C55" s="37"/>
    </row>
    <row r="56" spans="1:3" x14ac:dyDescent="0.5">
      <c r="A56" s="66"/>
      <c r="B56" s="37"/>
      <c r="C56" s="37"/>
    </row>
    <row r="57" spans="1:3" x14ac:dyDescent="0.5">
      <c r="A57" s="66"/>
      <c r="B57" s="37"/>
      <c r="C57" s="37"/>
    </row>
    <row r="58" spans="1:3" x14ac:dyDescent="0.5">
      <c r="A58" s="66"/>
      <c r="B58" s="37"/>
      <c r="C58" s="37"/>
    </row>
    <row r="59" spans="1:3" x14ac:dyDescent="0.5">
      <c r="A59" s="66"/>
      <c r="B59" s="37"/>
      <c r="C59" s="37"/>
    </row>
    <row r="60" spans="1:3" x14ac:dyDescent="0.5">
      <c r="A60" s="66"/>
      <c r="B60" s="38"/>
      <c r="C60" s="38"/>
    </row>
    <row r="61" spans="1:3" x14ac:dyDescent="0.5">
      <c r="A61" s="66"/>
      <c r="B61" s="13" t="s">
        <v>73</v>
      </c>
      <c r="C61" s="13" t="s">
        <v>72</v>
      </c>
    </row>
    <row r="62" spans="1:3" x14ac:dyDescent="0.5">
      <c r="A62" s="66"/>
      <c r="B62" s="13" t="s">
        <v>74</v>
      </c>
      <c r="C62" s="13" t="s">
        <v>80</v>
      </c>
    </row>
    <row r="63" spans="1:3" x14ac:dyDescent="0.5">
      <c r="A63" s="67"/>
      <c r="B63" s="39" t="s">
        <v>75</v>
      </c>
      <c r="C63" s="39"/>
    </row>
    <row r="64" spans="1:3" x14ac:dyDescent="0.5">
      <c r="A64" s="8"/>
      <c r="B64" s="8"/>
      <c r="C64" s="8"/>
    </row>
    <row r="65" spans="1:3" x14ac:dyDescent="0.5">
      <c r="A65" s="8"/>
      <c r="B65" s="8"/>
      <c r="C65" s="8"/>
    </row>
    <row r="66" spans="1:3" x14ac:dyDescent="0.5">
      <c r="A66" s="8"/>
      <c r="B66" s="8"/>
      <c r="C66" s="8"/>
    </row>
    <row r="67" spans="1:3" ht="25.5" x14ac:dyDescent="0.5">
      <c r="A67" s="47" t="s">
        <v>68</v>
      </c>
      <c r="B67" s="47"/>
      <c r="C67" s="47"/>
    </row>
    <row r="68" spans="1:3" x14ac:dyDescent="0.5">
      <c r="A68" s="35" t="s">
        <v>142</v>
      </c>
      <c r="B68" s="8"/>
      <c r="C68" s="8"/>
    </row>
    <row r="69" spans="1:3" x14ac:dyDescent="0.5">
      <c r="A69" s="16" t="s">
        <v>69</v>
      </c>
      <c r="B69" s="16" t="s">
        <v>71</v>
      </c>
      <c r="C69" s="16" t="s">
        <v>70</v>
      </c>
    </row>
    <row r="70" spans="1:3" x14ac:dyDescent="0.5">
      <c r="A70" s="65">
        <v>1</v>
      </c>
      <c r="B70" s="36"/>
      <c r="C70" s="36"/>
    </row>
    <row r="71" spans="1:3" x14ac:dyDescent="0.5">
      <c r="A71" s="66"/>
      <c r="B71" s="37"/>
      <c r="C71" s="37"/>
    </row>
    <row r="72" spans="1:3" x14ac:dyDescent="0.5">
      <c r="A72" s="66"/>
      <c r="B72" s="37"/>
      <c r="C72" s="37"/>
    </row>
    <row r="73" spans="1:3" x14ac:dyDescent="0.5">
      <c r="A73" s="66"/>
      <c r="B73" s="37"/>
      <c r="C73" s="37"/>
    </row>
    <row r="74" spans="1:3" x14ac:dyDescent="0.5">
      <c r="A74" s="66"/>
      <c r="B74" s="37"/>
      <c r="C74" s="37"/>
    </row>
    <row r="75" spans="1:3" x14ac:dyDescent="0.5">
      <c r="A75" s="66"/>
      <c r="B75" s="37"/>
      <c r="C75" s="37"/>
    </row>
    <row r="76" spans="1:3" x14ac:dyDescent="0.5">
      <c r="A76" s="66"/>
      <c r="B76" s="37"/>
      <c r="C76" s="37"/>
    </row>
    <row r="77" spans="1:3" x14ac:dyDescent="0.5">
      <c r="A77" s="66"/>
      <c r="B77" s="37"/>
      <c r="C77" s="37"/>
    </row>
    <row r="78" spans="1:3" x14ac:dyDescent="0.5">
      <c r="A78" s="66"/>
      <c r="B78" s="37"/>
      <c r="C78" s="37"/>
    </row>
    <row r="79" spans="1:3" x14ac:dyDescent="0.5">
      <c r="A79" s="66"/>
      <c r="B79" s="38"/>
      <c r="C79" s="38"/>
    </row>
    <row r="80" spans="1:3" x14ac:dyDescent="0.5">
      <c r="A80" s="66"/>
      <c r="B80" s="13" t="s">
        <v>73</v>
      </c>
      <c r="C80" s="13" t="s">
        <v>72</v>
      </c>
    </row>
    <row r="81" spans="1:3" x14ac:dyDescent="0.5">
      <c r="A81" s="66"/>
      <c r="B81" s="13" t="s">
        <v>74</v>
      </c>
      <c r="C81" s="13" t="s">
        <v>79</v>
      </c>
    </row>
    <row r="82" spans="1:3" x14ac:dyDescent="0.5">
      <c r="A82" s="67"/>
      <c r="B82" s="39" t="s">
        <v>75</v>
      </c>
      <c r="C82" s="39"/>
    </row>
    <row r="83" spans="1:3" x14ac:dyDescent="0.5">
      <c r="A83" s="16" t="s">
        <v>69</v>
      </c>
      <c r="B83" s="16" t="s">
        <v>71</v>
      </c>
      <c r="C83" s="16" t="s">
        <v>70</v>
      </c>
    </row>
    <row r="84" spans="1:3" x14ac:dyDescent="0.5">
      <c r="A84" s="65">
        <v>2</v>
      </c>
      <c r="B84" s="36"/>
      <c r="C84" s="36"/>
    </row>
    <row r="85" spans="1:3" x14ac:dyDescent="0.5">
      <c r="A85" s="66"/>
      <c r="B85" s="37"/>
      <c r="C85" s="37"/>
    </row>
    <row r="86" spans="1:3" x14ac:dyDescent="0.5">
      <c r="A86" s="66"/>
      <c r="B86" s="37"/>
      <c r="C86" s="37"/>
    </row>
    <row r="87" spans="1:3" x14ac:dyDescent="0.5">
      <c r="A87" s="66"/>
      <c r="B87" s="37"/>
      <c r="C87" s="37"/>
    </row>
    <row r="88" spans="1:3" x14ac:dyDescent="0.5">
      <c r="A88" s="66"/>
      <c r="B88" s="37"/>
      <c r="C88" s="37"/>
    </row>
    <row r="89" spans="1:3" x14ac:dyDescent="0.5">
      <c r="A89" s="66"/>
      <c r="B89" s="37"/>
      <c r="C89" s="37"/>
    </row>
    <row r="90" spans="1:3" x14ac:dyDescent="0.5">
      <c r="A90" s="66"/>
      <c r="B90" s="37"/>
      <c r="C90" s="37"/>
    </row>
    <row r="91" spans="1:3" x14ac:dyDescent="0.5">
      <c r="A91" s="66"/>
      <c r="B91" s="37"/>
      <c r="C91" s="37"/>
    </row>
    <row r="92" spans="1:3" x14ac:dyDescent="0.5">
      <c r="A92" s="66"/>
      <c r="B92" s="37"/>
      <c r="C92" s="37"/>
    </row>
    <row r="93" spans="1:3" x14ac:dyDescent="0.5">
      <c r="A93" s="66"/>
      <c r="B93" s="38"/>
      <c r="C93" s="38"/>
    </row>
    <row r="94" spans="1:3" x14ac:dyDescent="0.5">
      <c r="A94" s="66"/>
      <c r="B94" s="13" t="s">
        <v>73</v>
      </c>
      <c r="C94" s="13" t="s">
        <v>72</v>
      </c>
    </row>
    <row r="95" spans="1:3" x14ac:dyDescent="0.5">
      <c r="A95" s="66"/>
      <c r="B95" s="13" t="s">
        <v>74</v>
      </c>
      <c r="C95" s="13" t="s">
        <v>80</v>
      </c>
    </row>
    <row r="96" spans="1:3" x14ac:dyDescent="0.5">
      <c r="A96" s="67"/>
      <c r="B96" s="39" t="s">
        <v>75</v>
      </c>
      <c r="C96" s="39"/>
    </row>
  </sheetData>
  <mergeCells count="9">
    <mergeCell ref="A67:C67"/>
    <mergeCell ref="A70:A82"/>
    <mergeCell ref="A84:A96"/>
    <mergeCell ref="A4:A16"/>
    <mergeCell ref="A1:C1"/>
    <mergeCell ref="A18:A30"/>
    <mergeCell ref="A34:C34"/>
    <mergeCell ref="A37:A49"/>
    <mergeCell ref="A51:A63"/>
  </mergeCells>
  <pageMargins left="0.51181102362204722" right="0.19685039370078741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ปก</vt:lpstr>
      <vt:lpstr>คำแนะนำ</vt:lpstr>
      <vt:lpstr>ข้อมูลส่วนตัว ปีที่1</vt:lpstr>
      <vt:lpstr>ข้อมูลส่วนตัว ปีที่2</vt:lpstr>
      <vt:lpstr>ข้อมูลส่วนตัว ปีที่3</vt:lpstr>
      <vt:lpstr>แบบรายงานผล ปี.1 </vt:lpstr>
      <vt:lpstr>แบบรายงานผล ปี.2 </vt:lpstr>
      <vt:lpstr>แบบรายงานผล ปี.3 </vt:lpstr>
      <vt:lpstr>ความเห็นของครู-ผู้ปกครอง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krusumet2</cp:lastModifiedBy>
  <cp:lastPrinted>2025-04-20T00:55:59Z</cp:lastPrinted>
  <dcterms:created xsi:type="dcterms:W3CDTF">2015-08-25T04:22:45Z</dcterms:created>
  <dcterms:modified xsi:type="dcterms:W3CDTF">2025-04-20T00:56:55Z</dcterms:modified>
</cp:coreProperties>
</file>